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Доходы!$F$90</definedName>
    <definedName name="LAST_CELL" localSheetId="2">Источники!$F$35</definedName>
    <definedName name="LAST_CELL" localSheetId="1">Расходы!$F$180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Доходы!$A$90</definedName>
    <definedName name="REND_1" localSheetId="2">Источники!$A$23</definedName>
    <definedName name="REND_1" localSheetId="1">Расходы!$A$181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14210" refMode="R1C1"/>
</workbook>
</file>

<file path=xl/calcChain.xml><?xml version="1.0" encoding="utf-8"?>
<calcChain xmlns="http://schemas.openxmlformats.org/spreadsheetml/2006/main">
  <c r="F179" i="2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90" i="1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<sst xmlns="http://schemas.openxmlformats.org/spreadsheetml/2006/main" count="878" uniqueCount="475">
  <si>
    <t>Расходы на обеспечение деятельности (оказание услуг) муниципальных бюджетных учреждений культуры Верхнеподпольненского сельского поселения в рамках подпрограммы «Развитие сельских домов культуры» муниципальной программы Верхнеподпольненского сельского поселения «Развитие муниципальных бюджетных учреждений культуры Верхнеподпольненского сельского поселения»»</t>
  </si>
  <si>
    <t xml:space="preserve">951 0801 0210000590 000 </t>
  </si>
  <si>
    <t>Предоставление субсидий бюджетным, автономным учреждениям и иным некоммерческим организациям</t>
  </si>
  <si>
    <t xml:space="preserve">951 0801 0210000590 600 </t>
  </si>
  <si>
    <t>Субсидии бюджетным учреждениям</t>
  </si>
  <si>
    <t xml:space="preserve">951 0801 0210000590 610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</si>
  <si>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</si>
  <si>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951 0801 0210000590 611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</si>
  <si>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</si>
  <si>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</si>
  <si>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</si>
  <si>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</si>
  <si>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951 1001 9990000000 000 </t>
  </si>
  <si>
    <t>Выплаты государственной пенсии за выслугу лет по иным непрограммным мероприятиям в рамках непрограммных расходов муниципального образования «Верхнеподпольненское сельское поселение»</t>
  </si>
  <si>
    <t xml:space="preserve">951 1001 9990019990 000 </t>
  </si>
  <si>
    <t>Социальное обеспечение и иные выплаты населению</t>
  </si>
  <si>
    <t xml:space="preserve">951 1001 9990019990 300 </t>
  </si>
  <si>
    <t>Публичные нормативные социальные выплаты гражданам</t>
  </si>
  <si>
    <t xml:space="preserve">951 1001 9990019990 310 </t>
  </si>
  <si>
    <t>Иные пенсии, социальные доплаты к пенсиям</t>
  </si>
  <si>
    <t xml:space="preserve">951 1001 9990019990 312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</si>
  <si>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</si>
  <si>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</si>
  <si>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</si>
  <si>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</si>
  <si>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</si>
  <si>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</si>
  <si>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</si>
  <si>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</si>
  <si>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</si>
  <si>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</si>
  <si>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</si>
  <si>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</si>
  <si>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</si>
  <si>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</si>
  <si>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</si>
  <si>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</si>
  <si>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</si>
  <si>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</si>
  <si>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</si>
  <si>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</si>
  <si>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</si>
  <si>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</si>
  <si>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</si>
  <si>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</si>
  <si>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</si>
  <si>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</si>
  <si>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</si>
  <si>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</si>
  <si>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</si>
  <si>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</si>
  <si>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</si>
  <si>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</si>
  <si>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</si>
  <si>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</si>
  <si>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</si>
  <si>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</si>
  <si>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</si>
  <si>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</si>
  <si>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</si>
  <si>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</si>
  <si>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</si>
  <si>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</si>
  <si>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</si>
  <si>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</si>
  <si>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</si>
  <si>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</si>
  <si>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</si>
  <si>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</si>
  <si>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</si>
  <si>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</si>
  <si>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</si>
  <si>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2024 г.</t>
  </si>
  <si>
    <t>01.12.2024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</si>
  <si>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</si>
  <si>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</si>
  <si>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</si>
  <si>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</si>
  <si>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</si>
  <si>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</si>
  <si>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Верхнеподпольненского сельского поселения</t>
  </si>
  <si>
    <t>Верхнеподпольненское сельское поселение Аксайского района</t>
  </si>
  <si>
    <t>Периодичность: годовая</t>
  </si>
  <si>
    <t>Единица измерения: руб.</t>
  </si>
  <si>
    <t>04226675</t>
  </si>
  <si>
    <t>951</t>
  </si>
  <si>
    <t>60602410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</si>
  <si>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</si>
  <si>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</si>
  <si>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</si>
  <si>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</si>
  <si>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</si>
  <si>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</si>
  <si>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</si>
  <si>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</si>
  <si>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</si>
  <si>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</si>
  <si>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</si>
  <si>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</si>
  <si>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</si>
  <si>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</si>
  <si>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</si>
  <si>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</si>
  <si>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</si>
  <si>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</si>
  <si>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</si>
  <si>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</si>
  <si>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</si>
  <si>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</si>
  <si>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</si>
  <si>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</si>
  <si>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</si>
  <si>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</si>
  <si>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</si>
  <si>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</si>
  <si>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</si>
  <si>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</si>
  <si>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</si>
  <si>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</si>
  <si>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</si>
  <si>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</si>
  <si>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</si>
  <si>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</si>
  <si>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</si>
  <si>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</si>
  <si>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</si>
  <si>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</si>
  <si>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</si>
  <si>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</si>
  <si>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</si>
  <si>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</si>
  <si>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</si>
  <si>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</si>
  <si>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</si>
  <si>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</si>
  <si>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</si>
  <si>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</si>
  <si>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</si>
  <si>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</si>
  <si>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</si>
  <si>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</si>
  <si>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</si>
  <si>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</si>
  <si>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</si>
  <si>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</si>
  <si>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</si>
  <si>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</si>
  <si>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</si>
  <si>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</si>
  <si>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</si>
  <si>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</si>
  <si>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</si>
  <si>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</si>
  <si>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</si>
  <si>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</si>
  <si>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</si>
  <si>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</si>
  <si>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</si>
  <si>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</si>
  <si>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</si>
  <si>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</si>
  <si>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</si>
  <si>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</si>
  <si>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</si>
  <si>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</si>
  <si>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</si>
  <si>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</si>
  <si>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</si>
  <si>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</si>
  <si>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</si>
  <si>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</si>
  <si>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</si>
  <si>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</si>
  <si>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</si>
  <si>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</si>
  <si>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</si>
  <si>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</si>
  <si>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</si>
  <si>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</si>
  <si>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951 11607090000000140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</si>
  <si>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</si>
  <si>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951 11607090100000140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</si>
  <si>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</si>
  <si>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</si>
  <si>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</si>
  <si>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</si>
  <si>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</si>
  <si>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</si>
  <si>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(для реализации проекта инициативного бюджетирования по объекту: обустройство спортивной площадки на земельном участке по адресу: Российская Федерация, Ростовская область, Аксайский район, Верхнеподпольненское сельское поселение, х. Верхнеподпольный, ул. Дружбы, земельный участок № 4 а)</t>
  </si>
  <si>
    <t>951 11715030102503150</t>
  </si>
  <si>
    <t>Инициативные платежи, зачисляемые в бюджеты сельских поселений (для реализации проекта инициативного бюджетирования по объекту: обустройство спортивной площадки на земельном участке по адресу: Российская Федерация, Ростовская область, Аксайский район, Верхнеподпольненское сельское поселение, х. Черюмкин, ул. Центральная, земельный участок № 8б)</t>
  </si>
  <si>
    <t>951 11715030102504150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</si>
  <si>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</si>
  <si>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</si>
  <si>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</si>
  <si>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</si>
  <si>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</si>
  <si>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</si>
  <si>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</si>
  <si>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</si>
  <si>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</si>
  <si>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</si>
  <si>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</si>
  <si>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</si>
  <si>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</si>
  <si>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</si>
  <si>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</si>
  <si>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</si>
  <si>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</si>
  <si>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</si>
  <si>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</si>
  <si>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</si>
  <si>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</si>
  <si>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</si>
  <si>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</si>
  <si>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</si>
  <si>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</si>
  <si>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</si>
  <si>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</si>
  <si>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</si>
  <si>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</si>
  <si>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</si>
  <si>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</si>
  <si>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</si>
  <si>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</si>
  <si>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</si>
  <si>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</si>
  <si>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</si>
  <si>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</si>
  <si>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</si>
  <si>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</si>
  <si>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</si>
  <si>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организациями остатков субсидий прошлых лет</t>
  </si>
  <si>
    <t>951 21805000100000150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</si>
  <si>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</si>
  <si>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</si>
  <si>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</si>
  <si>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</si>
  <si>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</si>
  <si>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</si>
  <si>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</si>
  <si>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</si>
  <si>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</si>
  <si>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</si>
  <si>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</si>
  <si>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</si>
  <si>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ВЕРХНЕПОДПОЛЬНЕНСКОГО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</si>
  <si>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</si>
  <si>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</si>
  <si>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</si>
  <si>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</si>
  <si>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</si>
  <si>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Подпрограмма «Развитие информационных технологий»</t>
  </si>
  <si>
    <t xml:space="preserve">951 0104 0910000000 000 </t>
  </si>
  <si>
    <t>Мероприятия по созданию, развитию и сопровождению информационной и телекоммуникационной инфраструктуры в рамках подпрограммы «Развитие информационных технологий» муниципальной программы Верхнеподполь-ненского сельского поселения «Информационное общество»</t>
  </si>
  <si>
    <t xml:space="preserve">951 0104 0910024280 000 </t>
  </si>
  <si>
    <t>Закупка товаров, работ и услуг для обеспечения государственных (муниципальных) нужд</t>
  </si>
  <si>
    <t xml:space="preserve">951 0104 0910024280 200 </t>
  </si>
  <si>
    <t>Иные закупки товаров, работ и услуг для обеспечения государственных (муниципальных) нужд</t>
  </si>
  <si>
    <t xml:space="preserve">951 0104 0910024280 240 </t>
  </si>
  <si>
    <t>Прочая закупка товаров, работ и услуг для обеспечения государственных (муниципальных) нужд</t>
  </si>
  <si>
    <t xml:space="preserve">951 0104 0910024280 244 </t>
  </si>
  <si>
    <t xml:space="preserve">951 0104 8910000000 000 </t>
  </si>
  <si>
    <t>Расходы на выплаты по оплате труда работников органов местного самоуправления муниципального образования «Верхнеподпольненское сельское поселение» в рамках обеспечения деятельности Администрации Верхнеподпольненского сельского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</si>
  <si>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</si>
  <si>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</si>
  <si>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</si>
  <si>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</si>
  <si>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</si>
  <si>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</si>
  <si>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</si>
  <si>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</si>
  <si>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</si>
  <si>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</si>
  <si>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</si>
  <si>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функций органов местного самоуправления муниципального образования «Верхнеподпольненское сельское поселение» в рамках обеспечения деятельности Администрации Верхнеподпольненского сельского поселения</t>
  </si>
  <si>
    <t xml:space="preserve">951 0104 8910000190 000 </t>
  </si>
  <si>
    <t xml:space="preserve">951 0104 8910000190 200 </t>
  </si>
  <si>
    <t xml:space="preserve">951 0104 8910000190 240 </t>
  </si>
  <si>
    <t xml:space="preserve">951 0104 8910000190 244 </t>
  </si>
  <si>
    <t>Закупка энергетических ресурсов</t>
  </si>
  <si>
    <t xml:space="preserve">951 0104 8910000190 247 </t>
  </si>
  <si>
    <t>Иные непрограммные мероприятия</t>
  </si>
  <si>
    <t xml:space="preserve">951 0104 8990000000 000 </t>
  </si>
  <si>
    <t>Расходы на осуществление полномочий по определению в соответствии с частью 1 статьи 11.2 Областного закона от 25 октября 2002 года № 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Верхнеподпольненского сельского поселения</t>
  </si>
  <si>
    <t xml:space="preserve">951 0104 8990072390 000 </t>
  </si>
  <si>
    <t xml:space="preserve">951 0104 8990072390 200 </t>
  </si>
  <si>
    <t xml:space="preserve">951 0104 8990072390 240 </t>
  </si>
  <si>
    <t xml:space="preserve">951 0104 8990072390 244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</si>
  <si>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</si>
  <si>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</si>
  <si>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Непрограммные расходы в рамках непрограммных расходов муниципального образования «Верхнеподпольненское сельское поселение»</t>
  </si>
  <si>
    <t xml:space="preserve">951 0106 9990000000 000 </t>
  </si>
  <si>
    <t>Иные межбюджетные трансферты на исполнение полномочий контрольно-счетного органа Верхнеподпольненского сельского поселения по осуществ-лению внешнего финансового контроля по иным непрограммным мероприя-тиям в рамках непрограммных расходов муниципального образования «Верхнеподпольненское сельское поселение»</t>
  </si>
  <si>
    <t xml:space="preserve">951 0106 9990085300 000 </t>
  </si>
  <si>
    <t>Межбюджетные трансферты</t>
  </si>
  <si>
    <t xml:space="preserve">951 0106 9990085300 500 </t>
  </si>
  <si>
    <t xml:space="preserve">951 0106 9990085300 540 </t>
  </si>
  <si>
    <t>Другие общегосударственные вопросы</t>
  </si>
  <si>
    <t xml:space="preserve">951 0113 0000000000 000 </t>
  </si>
  <si>
    <t>Подпрограмма «Документально-правовое и финансовое обеспечение программы»</t>
  </si>
  <si>
    <t xml:space="preserve">951 0113 0710000000 000 </t>
  </si>
  <si>
    <t>Мероприятия по подготовке и передаче в аренду муниципального имущества и земельных участков в рамках подпрограммы «Документально-правовое и финансовое обеспечение программы» муниципальной программы Верхнеподпольненского сельского поселения «Ведение учета, регистрация и распоряжение муниципальным и бесхозным имуществом Верхнеподпольненского сельского поселения»»</t>
  </si>
  <si>
    <t xml:space="preserve">951 0113 0710024190 000 </t>
  </si>
  <si>
    <t xml:space="preserve">951 0113 0710024190 200 </t>
  </si>
  <si>
    <t xml:space="preserve">951 0113 0710024190 240 </t>
  </si>
  <si>
    <t xml:space="preserve">951 0113 0710024190 244 </t>
  </si>
  <si>
    <t>Мероприятия по  постановке земельных участков на кадастровый учет, государственную регистрацию прав на земельные участки в рамках подпрограммы «Документально-правовое и финансовое обеспечение программы» муниципальной программы Верхнеподпольненского сельского поселения «Ведение учета, регистрация и распоряжение муниципальным и бесхозным имуществом Верхнеподпольненского сельского поселения»</t>
  </si>
  <si>
    <t xml:space="preserve">951 0113 0710024200 000 </t>
  </si>
  <si>
    <t xml:space="preserve">951 0113 0710024200 200 </t>
  </si>
  <si>
    <t xml:space="preserve">951 0113 0710024200 240 </t>
  </si>
  <si>
    <t xml:space="preserve">951 0113 0710024200 244 </t>
  </si>
  <si>
    <t xml:space="preserve">951 0113 0910000000 000 </t>
  </si>
  <si>
    <t xml:space="preserve">951 0113 0910024280 000 </t>
  </si>
  <si>
    <t xml:space="preserve">951 0113 0910024280 200 </t>
  </si>
  <si>
    <t xml:space="preserve">951 0113 0910024280 240 </t>
  </si>
  <si>
    <t xml:space="preserve">951 0113 0910024280 244 </t>
  </si>
  <si>
    <t xml:space="preserve">951 0113 9990000000 000 </t>
  </si>
  <si>
    <t>Расходы на обеспечение функций органов местного самоуправления муниципального образования "Верхнеподпольненское сельское поселение" по иным непрограммным мероприятиям в рамках непрограммных расходов муниципального образования «Верхнеподпольненское сельское поселение»</t>
  </si>
  <si>
    <t xml:space="preserve">951 0113 9990000190 000 </t>
  </si>
  <si>
    <t>Иные бюджетные ассигнования</t>
  </si>
  <si>
    <t xml:space="preserve">951 0113 9990000190 800 </t>
  </si>
  <si>
    <t>Уплата налогов, сборов и иных платежей</t>
  </si>
  <si>
    <t xml:space="preserve">951 0113 9990000190 850 </t>
  </si>
  <si>
    <t>Уплата налога на имущество организаций и земельного налога</t>
  </si>
  <si>
    <t xml:space="preserve">951 0113 9990000190 851 </t>
  </si>
  <si>
    <t>Уплата прочих налогов, сборов</t>
  </si>
  <si>
    <t xml:space="preserve">951 0113 9990000190 852 </t>
  </si>
  <si>
    <t>Уплата иных платежей</t>
  </si>
  <si>
    <t xml:space="preserve">951 0113 9990000190 853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</si>
  <si>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</si>
  <si>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</si>
  <si>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</si>
  <si>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</si>
  <si>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</si>
  <si>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«Обеспечения деятельности Администрации Верхнеподпольненского сельского поселения»</t>
  </si>
  <si>
    <t xml:space="preserve">951 0203 8990051180 000 </t>
  </si>
  <si>
    <t xml:space="preserve">951 0203 8990051180 100 </t>
  </si>
  <si>
    <t xml:space="preserve">951 0203 8990051180 120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</si>
  <si>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</si>
  <si>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</si>
  <si>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</si>
  <si>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</si>
  <si>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</si>
  <si>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</si>
  <si>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Подпрограмма «Обеспечение сил и средств находящихся в готовности для защиты населения при возникновении пожара на территории поселения»</t>
  </si>
  <si>
    <t xml:space="preserve">951 0310 0110000000 000 </t>
  </si>
  <si>
    <t>Иные межбюджетные трансферты на создание, содержание и организацию деятельности муниципальной пожарной команды на территории поселения в рамках Подпрограммы ««Обеспечение сил и средств находящихся в готовности для защиты населения при возникновении пожара на территории поселения»» муниципальной программы Верхнеподпольненского сельского поселения «Пожарная безопасность и защита населения и территории Верхнеподпольненского сельского поселения от чрезвычайных ситуаций»</t>
  </si>
  <si>
    <t xml:space="preserve">951 0310 0110085020 000 </t>
  </si>
  <si>
    <t xml:space="preserve">951 0310 0110085020 500 </t>
  </si>
  <si>
    <t xml:space="preserve">951 0310 0110085020 540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</si>
  <si>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</si>
  <si>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</si>
  <si>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</si>
  <si>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</si>
  <si>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Подпрограмма «Содержание внутрипоселковых дорог и тротуаров на территории Верхнеподпольненского сельского поселения»</t>
  </si>
  <si>
    <t xml:space="preserve">951 0409 0410000000 000 </t>
  </si>
  <si>
    <t>Расходы на содержание внутрипоселковых дорог и искусственных сооружений на них в рамках подпрограммы «Содержание внутрипоселковых дорог и тротуаров на территории Верхнеподпольненского сельского поселения» муниципальной программы Верхнеподпольненского сельского поселения  «Содержание ремонт и реконструкция внутрипоселковых дорог и тротуаров на территории Верхнеподпольненского сельского поселения »</t>
  </si>
  <si>
    <t xml:space="preserve">951 0409 0410024130 000 </t>
  </si>
  <si>
    <t xml:space="preserve">951 0409 0410024130 200 </t>
  </si>
  <si>
    <t xml:space="preserve">951 0409 0410024130 240 </t>
  </si>
  <si>
    <t xml:space="preserve">951 0409 0410024130 244 </t>
  </si>
  <si>
    <t>Другие вопросы в области национальной экономики</t>
  </si>
  <si>
    <t xml:space="preserve">951 0412 0000000000 000 </t>
  </si>
  <si>
    <t xml:space="preserve">951 0412 9990000000 000 </t>
  </si>
  <si>
    <t>Расходы на осуществление полномочий по муниципальному земельному контролю по иным непрограммным мероприятиям в рамках непрограммных расходов муниципального образования «Верхнеподпольненское сельское поселение»</t>
  </si>
  <si>
    <t xml:space="preserve">951 0412 9990090270 000 </t>
  </si>
  <si>
    <t xml:space="preserve">951 0412 9990090270 100 </t>
  </si>
  <si>
    <t xml:space="preserve">951 0412 9990090270 120 </t>
  </si>
  <si>
    <t xml:space="preserve">951 0412 9990090270 121 </t>
  </si>
  <si>
    <t xml:space="preserve">951 0412 9990090270 129 </t>
  </si>
  <si>
    <t>Расходы на осуществление полномочий в случаях, предусмотренных Градостроительным кодексом Российской Федерации, осмотров зданий, сооружений и выдачи рекомендаций об устранении выявленных в ходе таких осмотров нарушений по иным непрограммным мероприятиям в рамках непрограммных расходов муниципального образования «Верхнеподпольненское сельское поселение»</t>
  </si>
  <si>
    <t xml:space="preserve">951 0412 9990090280 000 </t>
  </si>
  <si>
    <t xml:space="preserve">951 0412 9990090280 100 </t>
  </si>
  <si>
    <t xml:space="preserve">951 0412 9990090280 120 </t>
  </si>
  <si>
    <t xml:space="preserve">951 0412 9990090280 121 </t>
  </si>
  <si>
    <t xml:space="preserve">951 0412 9990090280 129 </t>
  </si>
  <si>
    <t>Расходы на осуществление иных полномочий органов местного самоуправления в соответствии с жилищным законодательством по иным непрограммным мероприятиям в рамках непрограммных расходов муниципального образования «Верхнеподпольненское сельское поселение»</t>
  </si>
  <si>
    <t xml:space="preserve">951 0412 9990090290 000 </t>
  </si>
  <si>
    <t xml:space="preserve">951 0412 9990090290 100 </t>
  </si>
  <si>
    <t xml:space="preserve">951 0412 9990090290 120 </t>
  </si>
  <si>
    <t xml:space="preserve">951 0412 9990090290 121 </t>
  </si>
  <si>
    <t xml:space="preserve">951 0412 9990090290 129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</si>
  <si>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</si>
  <si>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</si>
  <si>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</si>
  <si>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</si>
  <si>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Подпрограмма "Ремонт и содержание муниципального имущества"</t>
  </si>
  <si>
    <t xml:space="preserve">951 0501 0720000000 000 </t>
  </si>
  <si>
    <t>Ремонт и содержание муниципального имущества в рамках подпрограммы «Ремонт и содержание муниципального имущества» муниципальной про-граммы Верхнеподпольненского сельского поселения «Ведение учета, реги-страция и распоряжение муниципальным и бесхозным имуществом Верхне-подпольненского сельского поселения»</t>
  </si>
  <si>
    <t xml:space="preserve">951 0501 0720024340 000 </t>
  </si>
  <si>
    <t xml:space="preserve">951 0501 0720024340 200 </t>
  </si>
  <si>
    <t xml:space="preserve">951 0501 0720024340 240 </t>
  </si>
  <si>
    <t xml:space="preserve">951 0501 0720024340 244 </t>
  </si>
  <si>
    <t>Создание условий для обеспечения качественными коммунальными услугами населения Верхнеподпольненского сельского поселения</t>
  </si>
  <si>
    <t xml:space="preserve">951 0501 0830000000 000 </t>
  </si>
  <si>
    <t>Расходы на уплату взносов на капитальный ремонт общего имущества мно-гоквартирных домов по помещениям, находящимся в собственности Верх-неподпольненского сельского поселения в рамках подпрограммы «Создание условий для обеспечения качественными коммунальными услугами населе-ния Верхнеподпольненского сельского поселения» муниципальной про-граммы Верхнеподпольненского сельского поселения «Развитие коммуналь-ного хозяйства Верхнеподпольненского сельского поселения»</t>
  </si>
  <si>
    <t xml:space="preserve">951 0501 0830024310 000 </t>
  </si>
  <si>
    <t xml:space="preserve">951 0501 0830024310 200 </t>
  </si>
  <si>
    <t xml:space="preserve">951 0501 0830024310 240 </t>
  </si>
  <si>
    <t xml:space="preserve">951 0501 0830024310 244 </t>
  </si>
  <si>
    <t>Коммунальное хозяйство</t>
  </si>
  <si>
    <t xml:space="preserve">951 0502 0000000000 000 </t>
  </si>
  <si>
    <t>Подпрограмма "Охрана окружающей среды"</t>
  </si>
  <si>
    <t xml:space="preserve">951 0502 0340000000 000 </t>
  </si>
  <si>
    <t>Расходы на мероприятия по ликвидации мест несанкционированного размещения отходов в рамках подпрограммы «Охрана окружающей среды» муниципальной программы Верхнеподпольненского сельского поселения «Комплексное благоустройство территории Верхнеподпольненского сельского поселения»</t>
  </si>
  <si>
    <t xml:space="preserve">951 0502 0340024330 000 </t>
  </si>
  <si>
    <t xml:space="preserve">951 0502 0340024330 200 </t>
  </si>
  <si>
    <t xml:space="preserve">951 0502 0340024330 240 </t>
  </si>
  <si>
    <t xml:space="preserve">951 0502 0340024330 244 </t>
  </si>
  <si>
    <t xml:space="preserve">951 0502 0710000000 000 </t>
  </si>
  <si>
    <t>Мероприятия по подготовке и проведению государственной регистрации права на объекты муниципального имущества в рамках подпрограммы «Документально-правовое и финансовое обеспечение программы» муниципальной программы Верхнеподпольненского сельского поселения «Ведение учета, регистрация и распоряжение муниципальным и бесхозным имуществом Верхнеподпольненского сельского поселения»</t>
  </si>
  <si>
    <t xml:space="preserve">951 0502 0710024170 000 </t>
  </si>
  <si>
    <t xml:space="preserve">951 0502 0710024170 200 </t>
  </si>
  <si>
    <t xml:space="preserve">951 0502 0710024170 240 </t>
  </si>
  <si>
    <t xml:space="preserve">951 0502 0710024170 244 </t>
  </si>
  <si>
    <t>Подпрограмма «Приобретение и содержание коммунальной техники»</t>
  </si>
  <si>
    <t xml:space="preserve">951 0502 0810000000 000 </t>
  </si>
  <si>
    <t>Расходы на содержание коммунальной техники в рамках подпрограммы «Приобретение и содержание коммунальной техники» муниципальной программы Верхнеподпольненского сельского поселения «Развитие коммунального хозяйства Верхнеподпольненского сельского поселения»</t>
  </si>
  <si>
    <t xml:space="preserve">951 0502 0810024210 000 </t>
  </si>
  <si>
    <t xml:space="preserve">951 0502 0810024210 800 </t>
  </si>
  <si>
    <t xml:space="preserve">951 0502 0810024210 850 </t>
  </si>
  <si>
    <t xml:space="preserve">951 0502 0810024210 852 </t>
  </si>
  <si>
    <t>Подпрограмма «Содержание, ремонт, реконструкция и строительство муниципальных объектов коммунальной инфраструктуры»</t>
  </si>
  <si>
    <t xml:space="preserve">951 0502 0820000000 000 </t>
  </si>
  <si>
    <t>Расходы на Содержание (ремонт) муниципальных объектов коммунальной инфраструктуры в рамках подпрограммы «Содержание, ремонт, реконструкция и строительство муниципальных объектов коммунальной инфраструктуры» муниципальной программы Верхнеподпольненского сельского поселения «Развитие коммунального хозяйства Верхнеподпольненского сельского поселения»</t>
  </si>
  <si>
    <t xml:space="preserve">951 0502 0820024220 000 </t>
  </si>
  <si>
    <t xml:space="preserve">951 0502 0820024220 200 </t>
  </si>
  <si>
    <t xml:space="preserve">951 0502 0820024220 240 </t>
  </si>
  <si>
    <t xml:space="preserve">951 0502 0820024220 244 </t>
  </si>
  <si>
    <t>Расходы по организации подвоза воды населению в рамках подпрограммы «Содержание, ремонт, реконструкция и строительство муниципальных объ-ектов коммунальной инфраструктуры» муниципальной программы Верхне-подпольненского сельского поселения «Развитие коммунального хозяйства Верхнеподпольненского сельского поселения»</t>
  </si>
  <si>
    <t xml:space="preserve">951 0502 0820024270 000 </t>
  </si>
  <si>
    <t xml:space="preserve">951 0502 0820024270 200 </t>
  </si>
  <si>
    <t xml:space="preserve">951 0502 0820024270 240 </t>
  </si>
  <si>
    <t xml:space="preserve">951 0502 0820024270 244 </t>
  </si>
  <si>
    <t xml:space="preserve">951 0502 0830000000 000 </t>
  </si>
  <si>
    <t>Расходы на осуществление полномочий по созданию и содержанию мест (площадок) накопления твердых коммунальных отходов, определения схемы размещения мест (площадок) накопления твердых коммунальных отходов в части полномочий, установленных законодательством Российской Федерации в рамках подпрограммы «Создание условий для обеспечения качественными коммунальными услугами населения Верхнеподпольненского сельского поселения» муниципальной программы Верхнеподпольненского сельского поселения «Развитие коммунального хозяйства Верхнеподпольненского сельского поселения»</t>
  </si>
  <si>
    <t xml:space="preserve">951 0502 0830024250 000 </t>
  </si>
  <si>
    <t xml:space="preserve">951 0502 0830024250 200 </t>
  </si>
  <si>
    <t xml:space="preserve">951 0502 0830024250 240 </t>
  </si>
  <si>
    <t xml:space="preserve">951 0502 0830024250 244 </t>
  </si>
  <si>
    <t>Расходы на возмещение предприятиям жилищно-коммунального хозяйства части платы граждан за коммунальные услуги в рамках подпрограммы «Создание условий для обеспечения качественными коммунальными услугами населения Верхнеподпольненского сельского поселения</t>
  </si>
  <si>
    <t xml:space="preserve">951 0502 08300S3660 000 </t>
  </si>
  <si>
    <t xml:space="preserve">951 0502 08300S3660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</si>
  <si>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</si>
  <si>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08300S3660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</si>
  <si>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</si>
  <si>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08300S3660 811 </t>
  </si>
  <si>
    <t>Благоустройство</t>
  </si>
  <si>
    <t xml:space="preserve">951 0503 0000000000 000 </t>
  </si>
  <si>
    <t>Подпрограмма «Содержание и ремонт уличного освещения населенных пунктов Верхнеподпольненского сельского поселения»</t>
  </si>
  <si>
    <t xml:space="preserve">951 0503 0320000000 000 </t>
  </si>
  <si>
    <t>Расходы на содержание сетей  уличного освещения в рамках подпрограммы «Содержание и ремонт уличного освещения населенных пунктов Верхнеподпольненского сельского поселения» муниципальной программы Верхнеподпольненского сельского поселения «Комплексное благоустройство территории Верхнеподпольненского сельского поселения»</t>
  </si>
  <si>
    <t xml:space="preserve">951 0503 0320024090 000 </t>
  </si>
  <si>
    <t xml:space="preserve">951 0503 0320024090 200 </t>
  </si>
  <si>
    <t xml:space="preserve">951 0503 0320024090 240 </t>
  </si>
  <si>
    <t xml:space="preserve">951 0503 0320024090 247 </t>
  </si>
  <si>
    <t>Расходы на ремонт сетей  уличного освещения в рамках подпрограммы «Содержание и ремонт уличного освещения населенных пунктов Верхнеподпольненского сельского поселения» муниципальной программы Верхнеподпольненского сельского поселения «Комплексное благоустройство территории Верхнеподпольненского сельского поселения»</t>
  </si>
  <si>
    <t xml:space="preserve">951 0503 0320024100 000 </t>
  </si>
  <si>
    <t xml:space="preserve">951 0503 0320024100 200 </t>
  </si>
  <si>
    <t xml:space="preserve">951 0503 0320024100 240 </t>
  </si>
  <si>
    <t xml:space="preserve">951 0503 0320024100 244 </t>
  </si>
  <si>
    <t>Подпрограмма «Обеспечение мероприятий по благоустройству населенных пунктов Верхнеподпольненского сельского поселения»</t>
  </si>
  <si>
    <t xml:space="preserve">951 0503 0330000000 000 </t>
  </si>
  <si>
    <t>Проведение мероприятий при осуществлении деятельности по обращению с животными без владельцев, обитающими на территории Верхнеподпольнен-ского сельского поселения в рамках подпрограммы «Обеспечение мероприя-тий по благоустройству населенных пунктов Верхнеподпольненского сель-ского поселения» муниципальной программы Верхнеподпольненского сель-ского поселения «Комплексное благоустройство территории Верхнепод-польненского сельского поселения»</t>
  </si>
  <si>
    <t xml:space="preserve">951 0503 0330024320 000 </t>
  </si>
  <si>
    <t xml:space="preserve">951 0503 0330024320 200 </t>
  </si>
  <si>
    <t xml:space="preserve">951 0503 0330024320 240 </t>
  </si>
  <si>
    <t xml:space="preserve">951 0503 0330024320 244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</si>
  <si>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</si>
  <si>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</si>
  <si>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</si>
  <si>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</si>
  <si>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Подпрограмма «Развитие сельских домов культуры»</t>
  </si>
  <si>
    <t xml:space="preserve">951 0801 0210000000 000 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</si>
</sst>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1">
    <font>
      <sz val="11"/>
      <color indexed="8"/>
      <name val="Calibri"/>
      <family val="2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right"/>
    </xf>
    <xf numFmtId="49" fontId="8" fillId="0" borderId="2" xfId="0" applyNumberFormat="1" applyFont="1" applyFill="1" applyBorder="1" applyAlignment="1">
      <alignment horizontal="centerContinuous"/>
    </xf>
    <xf numFmtId="0" fontId="10" fillId="0" borderId="0" xfId="0" applyFont="1" applyFill="1" applyBorder="1" applyAlignment="1">
      <alignment horizontal="right"/>
    </xf>
    <xf numFmtId="164" fontId="11" fillId="0" borderId="3" xfId="0" applyNumberFormat="1" applyFont="1" applyFill="1" applyBorder="1" applyAlignment="1">
      <alignment horizontal="center"/>
    </xf>
    <xf numFmtId="49" fontId="12" fillId="0" borderId="0" xfId="0" applyNumberFormat="1" applyFont="1" applyFill="1" applyBorder="1"/>
    <xf numFmtId="49" fontId="13" fillId="0" borderId="4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49" fontId="18" fillId="0" borderId="3" xfId="0" applyNumberFormat="1" applyFont="1" applyFill="1" applyBorder="1" applyAlignment="1">
      <alignment horizontal="center"/>
    </xf>
    <xf numFmtId="49" fontId="19" fillId="0" borderId="0" xfId="0" applyNumberFormat="1" applyFont="1" applyFill="1" applyBorder="1"/>
    <xf numFmtId="49" fontId="20" fillId="0" borderId="4" xfId="0" applyNumberFormat="1" applyFont="1" applyFill="1" applyBorder="1" applyAlignment="1">
      <alignment horizontal="centerContinuous"/>
    </xf>
    <xf numFmtId="49" fontId="21" fillId="0" borderId="0" xfId="0" applyNumberFormat="1" applyFont="1" applyFill="1" applyBorder="1" applyAlignment="1">
      <alignment horizontal="left"/>
    </xf>
    <xf numFmtId="49" fontId="22" fillId="0" borderId="5" xfId="0" applyNumberFormat="1" applyFont="1" applyFill="1" applyBorder="1" applyAlignment="1">
      <alignment horizontal="centerContinuous"/>
    </xf>
    <xf numFmtId="0" fontId="24" fillId="0" borderId="0" xfId="0" applyFont="1" applyFill="1" applyBorder="1" applyAlignment="1">
      <alignment horizontal="center"/>
    </xf>
    <xf numFmtId="0" fontId="25" fillId="0" borderId="0" xfId="0" applyFont="1" applyFill="1" applyBorder="1"/>
    <xf numFmtId="0" fontId="38" fillId="0" borderId="6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40" fillId="0" borderId="7" xfId="0" applyFont="1" applyFill="1" applyBorder="1" applyAlignment="1">
      <alignment horizontal="center" vertical="center"/>
    </xf>
    <xf numFmtId="49" fontId="41" fillId="0" borderId="1" xfId="0" applyNumberFormat="1" applyFont="1" applyFill="1" applyBorder="1" applyAlignment="1">
      <alignment horizontal="center" vertical="center"/>
    </xf>
    <xf numFmtId="49" fontId="42" fillId="0" borderId="8" xfId="0" applyNumberFormat="1" applyFont="1" applyFill="1" applyBorder="1" applyAlignment="1">
      <alignment horizontal="center" vertical="center"/>
    </xf>
    <xf numFmtId="49" fontId="43" fillId="0" borderId="9" xfId="0" applyNumberFormat="1" applyFont="1" applyFill="1" applyBorder="1" applyAlignment="1">
      <alignment horizontal="center" vertical="center"/>
    </xf>
    <xf numFmtId="49" fontId="44" fillId="0" borderId="10" xfId="0" applyNumberFormat="1" applyFont="1" applyFill="1" applyBorder="1" applyAlignment="1">
      <alignment horizontal="left" wrapText="1"/>
    </xf>
    <xf numFmtId="49" fontId="45" fillId="0" borderId="11" xfId="0" applyNumberFormat="1" applyFont="1" applyFill="1" applyBorder="1" applyAlignment="1">
      <alignment horizontal="center" wrapText="1"/>
    </xf>
    <xf numFmtId="49" fontId="46" fillId="0" borderId="12" xfId="0" applyNumberFormat="1" applyFont="1" applyFill="1" applyBorder="1" applyAlignment="1">
      <alignment horizontal="center"/>
    </xf>
    <xf numFmtId="4" fontId="47" fillId="0" borderId="13" xfId="0" applyNumberFormat="1" applyFont="1" applyFill="1" applyBorder="1" applyAlignment="1">
      <alignment horizontal="right"/>
    </xf>
    <xf numFmtId="4" fontId="48" fillId="0" borderId="14" xfId="0" applyNumberFormat="1" applyFont="1" applyFill="1" applyBorder="1" applyAlignment="1">
      <alignment horizontal="right"/>
    </xf>
    <xf numFmtId="49" fontId="49" fillId="0" borderId="15" xfId="0" applyNumberFormat="1" applyFont="1" applyFill="1" applyBorder="1" applyAlignment="1">
      <alignment horizontal="left" wrapText="1"/>
    </xf>
    <xf numFmtId="49" fontId="50" fillId="0" borderId="16" xfId="0" applyNumberFormat="1" applyFont="1" applyFill="1" applyBorder="1" applyAlignment="1">
      <alignment horizontal="center" wrapText="1"/>
    </xf>
    <xf numFmtId="49" fontId="51" fillId="0" borderId="17" xfId="0" applyNumberFormat="1" applyFont="1" applyFill="1" applyBorder="1" applyAlignment="1">
      <alignment horizontal="center"/>
    </xf>
    <xf numFmtId="4" fontId="52" fillId="0" borderId="18" xfId="0" applyNumberFormat="1" applyFont="1" applyFill="1" applyBorder="1" applyAlignment="1">
      <alignment horizontal="right"/>
    </xf>
    <xf numFmtId="4" fontId="53" fillId="0" borderId="19" xfId="0" applyNumberFormat="1" applyFont="1" applyFill="1" applyBorder="1" applyAlignment="1">
      <alignment horizontal="right"/>
    </xf>
    <xf numFmtId="49" fontId="54" fillId="0" borderId="20" xfId="0" applyNumberFormat="1" applyFont="1" applyFill="1" applyBorder="1" applyAlignment="1">
      <alignment horizontal="left" wrapText="1"/>
    </xf>
    <xf numFmtId="49" fontId="55" fillId="0" borderId="21" xfId="0" applyNumberFormat="1" applyFont="1" applyFill="1" applyBorder="1" applyAlignment="1">
      <alignment horizontal="center" wrapText="1"/>
    </xf>
    <xf numFmtId="49" fontId="56" fillId="0" borderId="22" xfId="0" applyNumberFormat="1" applyFont="1" applyFill="1" applyBorder="1" applyAlignment="1">
      <alignment horizontal="center"/>
    </xf>
    <xf numFmtId="4" fontId="57" fillId="0" borderId="23" xfId="0" applyNumberFormat="1" applyFont="1" applyFill="1" applyBorder="1" applyAlignment="1">
      <alignment horizontal="right"/>
    </xf>
    <xf numFmtId="4" fontId="58" fillId="0" borderId="24" xfId="0" applyNumberFormat="1" applyFont="1" applyFill="1" applyBorder="1" applyAlignment="1">
      <alignment horizontal="right"/>
    </xf>
    <xf numFmtId="165" fontId="2" fillId="0" borderId="20" xfId="0" applyNumberFormat="1" applyFont="1" applyFill="1" applyBorder="1" applyAlignment="1">
      <alignment horizontal="left" wrapText="1"/>
    </xf>
    <xf numFmtId="0" fontId="59" fillId="0" borderId="25" xfId="0" applyFont="1" applyFill="1" applyBorder="1" applyAlignment="1">
      <alignment horizontal="left"/>
    </xf>
    <xf numFmtId="0" fontId="60" fillId="0" borderId="26" xfId="0" applyFont="1" applyFill="1" applyBorder="1" applyAlignment="1">
      <alignment horizontal="center"/>
    </xf>
    <xf numFmtId="49" fontId="61" fillId="0" borderId="26" xfId="0" applyNumberFormat="1" applyFont="1" applyFill="1" applyBorder="1" applyAlignment="1">
      <alignment horizontal="center" vertical="center"/>
    </xf>
    <xf numFmtId="0" fontId="62" fillId="0" borderId="0" xfId="0" applyFont="1" applyFill="1" applyBorder="1" applyAlignment="1">
      <alignment horizontal="left"/>
    </xf>
    <xf numFmtId="0" fontId="63" fillId="0" borderId="0" xfId="0" applyFont="1" applyFill="1" applyBorder="1"/>
    <xf numFmtId="49" fontId="64" fillId="0" borderId="0" xfId="0" applyNumberFormat="1" applyFont="1" applyFill="1" applyBorder="1"/>
    <xf numFmtId="0" fontId="71" fillId="0" borderId="27" xfId="0" applyFont="1" applyFill="1" applyBorder="1" applyAlignment="1">
      <alignment vertical="center" wrapText="1"/>
    </xf>
    <xf numFmtId="49" fontId="72" fillId="0" borderId="27" xfId="0" applyNumberFormat="1" applyFont="1" applyFill="1" applyBorder="1" applyAlignment="1">
      <alignment horizontal="center" vertical="center" wrapText="1"/>
    </xf>
    <xf numFmtId="49" fontId="73" fillId="0" borderId="28" xfId="0" applyNumberFormat="1" applyFont="1" applyFill="1" applyBorder="1" applyAlignment="1">
      <alignment vertical="center"/>
    </xf>
    <xf numFmtId="0" fontId="75" fillId="0" borderId="22" xfId="0" applyFont="1" applyFill="1" applyBorder="1" applyAlignment="1">
      <alignment vertical="center" wrapText="1"/>
    </xf>
    <xf numFmtId="49" fontId="76" fillId="0" borderId="22" xfId="0" applyNumberFormat="1" applyFont="1" applyFill="1" applyBorder="1" applyAlignment="1">
      <alignment horizontal="center" vertical="center" wrapText="1"/>
    </xf>
    <xf numFmtId="49" fontId="77" fillId="0" borderId="24" xfId="0" applyNumberFormat="1" applyFont="1" applyFill="1" applyBorder="1" applyAlignment="1">
      <alignment vertical="center"/>
    </xf>
    <xf numFmtId="49" fontId="78" fillId="0" borderId="7" xfId="0" applyNumberFormat="1" applyFont="1" applyFill="1" applyBorder="1" applyAlignment="1">
      <alignment horizontal="center" vertical="center"/>
    </xf>
    <xf numFmtId="49" fontId="79" fillId="0" borderId="20" xfId="0" applyNumberFormat="1" applyFont="1" applyFill="1" applyBorder="1" applyAlignment="1">
      <alignment horizontal="left" wrapText="1"/>
    </xf>
    <xf numFmtId="49" fontId="80" fillId="0" borderId="29" xfId="0" applyNumberFormat="1" applyFont="1" applyFill="1" applyBorder="1" applyAlignment="1">
      <alignment horizontal="center" wrapText="1"/>
    </xf>
    <xf numFmtId="49" fontId="81" fillId="0" borderId="22" xfId="0" applyNumberFormat="1" applyFont="1" applyFill="1" applyBorder="1" applyAlignment="1">
      <alignment horizontal="center"/>
    </xf>
    <xf numFmtId="4" fontId="82" fillId="0" borderId="23" xfId="0" applyNumberFormat="1" applyFont="1" applyFill="1" applyBorder="1" applyAlignment="1">
      <alignment horizontal="right"/>
    </xf>
    <xf numFmtId="4" fontId="83" fillId="0" borderId="22" xfId="0" applyNumberFormat="1" applyFont="1" applyFill="1" applyBorder="1" applyAlignment="1">
      <alignment horizontal="right"/>
    </xf>
    <xf numFmtId="4" fontId="84" fillId="0" borderId="24" xfId="0" applyNumberFormat="1" applyFont="1" applyFill="1" applyBorder="1" applyAlignment="1">
      <alignment horizontal="right"/>
    </xf>
    <xf numFmtId="0" fontId="85" fillId="0" borderId="15" xfId="0" applyFont="1" applyFill="1" applyBorder="1"/>
    <xf numFmtId="0" fontId="86" fillId="0" borderId="16" xfId="0" applyFont="1" applyFill="1" applyBorder="1"/>
    <xf numFmtId="0" fontId="87" fillId="0" borderId="17" xfId="0" applyFont="1" applyFill="1" applyBorder="1" applyAlignment="1">
      <alignment horizontal="center"/>
    </xf>
    <xf numFmtId="0" fontId="88" fillId="0" borderId="18" xfId="0" applyFont="1" applyFill="1" applyBorder="1" applyAlignment="1">
      <alignment horizontal="right"/>
    </xf>
    <xf numFmtId="0" fontId="89" fillId="0" borderId="18" xfId="0" applyFont="1" applyFill="1" applyBorder="1"/>
    <xf numFmtId="0" fontId="90" fillId="0" borderId="19" xfId="0" applyFont="1" applyFill="1" applyBorder="1"/>
    <xf numFmtId="49" fontId="91" fillId="0" borderId="10" xfId="0" applyNumberFormat="1" applyFont="1" applyFill="1" applyBorder="1" applyAlignment="1">
      <alignment horizontal="left" wrapText="1"/>
    </xf>
    <xf numFmtId="49" fontId="92" fillId="0" borderId="14" xfId="0" applyNumberFormat="1" applyFont="1" applyFill="1" applyBorder="1" applyAlignment="1">
      <alignment horizontal="center" wrapText="1"/>
    </xf>
    <xf numFmtId="49" fontId="93" fillId="0" borderId="12" xfId="0" applyNumberFormat="1" applyFont="1" applyFill="1" applyBorder="1" applyAlignment="1">
      <alignment horizontal="center"/>
    </xf>
    <xf numFmtId="4" fontId="94" fillId="0" borderId="13" xfId="0" applyNumberFormat="1" applyFont="1" applyFill="1" applyBorder="1" applyAlignment="1">
      <alignment horizontal="right"/>
    </xf>
    <xf numFmtId="4" fontId="95" fillId="0" borderId="12" xfId="0" applyNumberFormat="1" applyFont="1" applyFill="1" applyBorder="1" applyAlignment="1">
      <alignment horizontal="right"/>
    </xf>
    <xf numFmtId="4" fontId="96" fillId="0" borderId="30" xfId="0" applyNumberFormat="1" applyFont="1" applyFill="1" applyBorder="1" applyAlignment="1">
      <alignment horizontal="right"/>
    </xf>
    <xf numFmtId="165" fontId="2" fillId="0" borderId="10" xfId="0" applyNumberFormat="1" applyFont="1" applyFill="1" applyBorder="1" applyAlignment="1">
      <alignment horizontal="left" wrapText="1"/>
    </xf>
    <xf numFmtId="0" fontId="97" fillId="0" borderId="31" xfId="0" applyFont="1" applyFill="1" applyBorder="1"/>
    <xf numFmtId="0" fontId="98" fillId="0" borderId="32" xfId="0" applyFont="1" applyFill="1" applyBorder="1"/>
    <xf numFmtId="0" fontId="99" fillId="0" borderId="32" xfId="0" applyFont="1" applyFill="1" applyBorder="1" applyAlignment="1">
      <alignment horizontal="center"/>
    </xf>
    <xf numFmtId="0" fontId="100" fillId="0" borderId="32" xfId="0" applyFont="1" applyFill="1" applyBorder="1" applyAlignment="1">
      <alignment horizontal="right"/>
    </xf>
    <xf numFmtId="49" fontId="101" fillId="0" borderId="30" xfId="0" applyNumberFormat="1" applyFont="1" applyFill="1" applyBorder="1" applyAlignment="1">
      <alignment horizontal="left" wrapText="1"/>
    </xf>
    <xf numFmtId="49" fontId="102" fillId="0" borderId="33" xfId="0" applyNumberFormat="1" applyFont="1" applyFill="1" applyBorder="1" applyAlignment="1">
      <alignment horizontal="center" wrapText="1"/>
    </xf>
    <xf numFmtId="49" fontId="103" fillId="0" borderId="34" xfId="0" applyNumberFormat="1" applyFont="1" applyFill="1" applyBorder="1" applyAlignment="1">
      <alignment horizontal="center"/>
    </xf>
    <xf numFmtId="4" fontId="104" fillId="0" borderId="35" xfId="0" applyNumberFormat="1" applyFont="1" applyFill="1" applyBorder="1" applyAlignment="1">
      <alignment horizontal="right"/>
    </xf>
    <xf numFmtId="4" fontId="105" fillId="0" borderId="36" xfId="0" applyNumberFormat="1" applyFont="1" applyFill="1" applyBorder="1" applyAlignment="1">
      <alignment horizontal="right"/>
    </xf>
    <xf numFmtId="49" fontId="107" fillId="0" borderId="0" xfId="0" applyNumberFormat="1" applyFont="1" applyFill="1" applyBorder="1" applyAlignment="1">
      <alignment horizontal="center"/>
    </xf>
    <xf numFmtId="0" fontId="108" fillId="0" borderId="0" xfId="0" applyFont="1" applyFill="1" applyBorder="1"/>
    <xf numFmtId="49" fontId="110" fillId="0" borderId="37" xfId="0" applyNumberFormat="1" applyFont="1" applyFill="1" applyBorder="1" applyAlignment="1">
      <alignment horizontal="left" wrapText="1"/>
    </xf>
    <xf numFmtId="49" fontId="111" fillId="0" borderId="11" xfId="0" applyNumberFormat="1" applyFont="1" applyFill="1" applyBorder="1" applyAlignment="1">
      <alignment horizontal="center" wrapText="1"/>
    </xf>
    <xf numFmtId="49" fontId="112" fillId="0" borderId="13" xfId="0" applyNumberFormat="1" applyFont="1" applyFill="1" applyBorder="1" applyAlignment="1">
      <alignment horizontal="center" wrapText="1"/>
    </xf>
    <xf numFmtId="4" fontId="113" fillId="0" borderId="13" xfId="0" applyNumberFormat="1" applyFont="1" applyFill="1" applyBorder="1" applyAlignment="1">
      <alignment horizontal="right"/>
    </xf>
    <xf numFmtId="4" fontId="114" fillId="0" borderId="30" xfId="0" applyNumberFormat="1" applyFont="1" applyFill="1" applyBorder="1" applyAlignment="1">
      <alignment horizontal="right"/>
    </xf>
    <xf numFmtId="0" fontId="115" fillId="0" borderId="38" xfId="0" applyFont="1" applyFill="1" applyBorder="1" applyAlignment="1">
      <alignment horizontal="left"/>
    </xf>
    <xf numFmtId="0" fontId="116" fillId="0" borderId="16" xfId="0" applyFont="1" applyFill="1" applyBorder="1" applyAlignment="1">
      <alignment horizontal="center"/>
    </xf>
    <xf numFmtId="0" fontId="117" fillId="0" borderId="18" xfId="0" applyFont="1" applyFill="1" applyBorder="1" applyAlignment="1">
      <alignment horizontal="center"/>
    </xf>
    <xf numFmtId="49" fontId="118" fillId="0" borderId="18" xfId="0" applyNumberFormat="1" applyFont="1" applyFill="1" applyBorder="1" applyAlignment="1">
      <alignment horizontal="center"/>
    </xf>
    <xf numFmtId="49" fontId="119" fillId="0" borderId="19" xfId="0" applyNumberFormat="1" applyFont="1" applyFill="1" applyBorder="1" applyAlignment="1">
      <alignment horizontal="center"/>
    </xf>
    <xf numFmtId="49" fontId="120" fillId="0" borderId="21" xfId="0" applyNumberFormat="1" applyFont="1" applyFill="1" applyBorder="1" applyAlignment="1">
      <alignment horizontal="center" wrapText="1"/>
    </xf>
    <xf numFmtId="49" fontId="121" fillId="0" borderId="23" xfId="0" applyNumberFormat="1" applyFont="1" applyFill="1" applyBorder="1" applyAlignment="1">
      <alignment horizontal="center" wrapText="1"/>
    </xf>
    <xf numFmtId="49" fontId="122" fillId="0" borderId="13" xfId="0" applyNumberFormat="1" applyFont="1" applyFill="1" applyBorder="1" applyAlignment="1">
      <alignment horizontal="center" wrapText="1"/>
    </xf>
    <xf numFmtId="4" fontId="123" fillId="0" borderId="30" xfId="0" applyNumberFormat="1" applyFont="1" applyFill="1" applyBorder="1" applyAlignment="1">
      <alignment horizontal="right"/>
    </xf>
    <xf numFmtId="0" fontId="124" fillId="0" borderId="25" xfId="0" applyFont="1" applyFill="1" applyBorder="1" applyAlignment="1">
      <alignment horizontal="left"/>
    </xf>
    <xf numFmtId="0" fontId="125" fillId="0" borderId="26" xfId="0" applyFont="1" applyFill="1" applyBorder="1" applyAlignment="1">
      <alignment horizontal="center"/>
    </xf>
    <xf numFmtId="0" fontId="126" fillId="0" borderId="26" xfId="0" applyFont="1" applyFill="1" applyBorder="1" applyAlignment="1">
      <alignment horizontal="left"/>
    </xf>
    <xf numFmtId="49" fontId="127" fillId="0" borderId="26" xfId="0" applyNumberFormat="1" applyFont="1" applyFill="1" applyBorder="1"/>
    <xf numFmtId="0" fontId="128" fillId="0" borderId="26" xfId="0" applyFont="1" applyFill="1" applyBorder="1"/>
    <xf numFmtId="0" fontId="129" fillId="0" borderId="0" xfId="0" applyFont="1" applyFill="1" applyBorder="1" applyAlignment="1">
      <alignment horizontal="center"/>
    </xf>
    <xf numFmtId="49" fontId="17" fillId="0" borderId="31" xfId="0" applyNumberFormat="1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15" fillId="0" borderId="44" xfId="0" applyNumberFormat="1" applyFont="1" applyFill="1" applyBorder="1" applyAlignment="1">
      <alignment horizontal="left" wrapText="1"/>
    </xf>
    <xf numFmtId="49" fontId="16" fillId="0" borderId="44" xfId="0" applyNumberFormat="1" applyFont="1" applyFill="1" applyBorder="1" applyAlignment="1">
      <alignment wrapText="1"/>
    </xf>
    <xf numFmtId="49" fontId="29" fillId="0" borderId="39" xfId="0" applyNumberFormat="1" applyFont="1" applyFill="1" applyBorder="1" applyAlignment="1">
      <alignment horizontal="center" vertical="center" wrapText="1"/>
    </xf>
    <xf numFmtId="49" fontId="33" fillId="0" borderId="28" xfId="0" applyNumberFormat="1" applyFont="1" applyFill="1" applyBorder="1" applyAlignment="1">
      <alignment horizontal="center" vertical="center" wrapText="1"/>
    </xf>
    <xf numFmtId="49" fontId="37" fillId="0" borderId="24" xfId="0" applyNumberFormat="1" applyFont="1" applyFill="1" applyBorder="1" applyAlignment="1">
      <alignment horizontal="center" vertical="center" wrapText="1"/>
    </xf>
    <xf numFmtId="49" fontId="28" fillId="0" borderId="40" xfId="0" applyNumberFormat="1" applyFont="1" applyFill="1" applyBorder="1" applyAlignment="1">
      <alignment horizontal="center" vertical="center" wrapText="1"/>
    </xf>
    <xf numFmtId="49" fontId="32" fillId="0" borderId="41" xfId="0" applyNumberFormat="1" applyFont="1" applyFill="1" applyBorder="1" applyAlignment="1">
      <alignment horizontal="center" vertical="center" wrapText="1"/>
    </xf>
    <xf numFmtId="49" fontId="36" fillId="0" borderId="23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/>
    </xf>
    <xf numFmtId="0" fontId="27" fillId="0" borderId="40" xfId="0" applyFont="1" applyFill="1" applyBorder="1" applyAlignment="1">
      <alignment horizontal="center" vertical="center" wrapText="1"/>
    </xf>
    <xf numFmtId="0" fontId="31" fillId="0" borderId="41" xfId="0" applyFont="1" applyFill="1" applyBorder="1" applyAlignment="1">
      <alignment horizontal="center" vertical="center" wrapText="1"/>
    </xf>
    <xf numFmtId="0" fontId="35" fillId="0" borderId="23" xfId="0" applyFont="1" applyFill="1" applyBorder="1" applyAlignment="1">
      <alignment horizontal="center" vertical="center" wrapText="1"/>
    </xf>
    <xf numFmtId="0" fontId="26" fillId="0" borderId="42" xfId="0" applyFont="1" applyFill="1" applyBorder="1" applyAlignment="1">
      <alignment horizontal="center" vertical="center" wrapText="1"/>
    </xf>
    <xf numFmtId="0" fontId="30" fillId="0" borderId="43" xfId="0" applyFont="1" applyFill="1" applyBorder="1" applyAlignment="1">
      <alignment horizontal="center" vertical="center" wrapText="1"/>
    </xf>
    <xf numFmtId="0" fontId="34" fillId="0" borderId="21" xfId="0" applyFont="1" applyFill="1" applyBorder="1" applyAlignment="1">
      <alignment horizontal="center" vertical="center" wrapText="1"/>
    </xf>
    <xf numFmtId="0" fontId="66" fillId="0" borderId="45" xfId="0" applyFont="1" applyFill="1" applyBorder="1" applyAlignment="1">
      <alignment horizontal="center" vertical="center" wrapText="1"/>
    </xf>
    <xf numFmtId="0" fontId="69" fillId="0" borderId="27" xfId="0" applyFont="1" applyFill="1" applyBorder="1" applyAlignment="1">
      <alignment horizontal="center" vertical="center" wrapText="1"/>
    </xf>
    <xf numFmtId="0" fontId="65" fillId="0" borderId="42" xfId="0" applyFont="1" applyFill="1" applyBorder="1" applyAlignment="1">
      <alignment horizontal="center" vertical="center"/>
    </xf>
    <xf numFmtId="0" fontId="68" fillId="0" borderId="43" xfId="0" applyFont="1" applyFill="1" applyBorder="1" applyAlignment="1">
      <alignment horizontal="center" vertical="center"/>
    </xf>
    <xf numFmtId="0" fontId="74" fillId="0" borderId="21" xfId="0" applyFont="1" applyFill="1" applyBorder="1" applyAlignment="1">
      <alignment horizontal="center" vertical="center"/>
    </xf>
    <xf numFmtId="49" fontId="67" fillId="0" borderId="40" xfId="0" applyNumberFormat="1" applyFont="1" applyFill="1" applyBorder="1" applyAlignment="1">
      <alignment horizontal="center" vertical="center"/>
    </xf>
    <xf numFmtId="49" fontId="70" fillId="0" borderId="41" xfId="0" applyNumberFormat="1" applyFont="1" applyFill="1" applyBorder="1" applyAlignment="1">
      <alignment horizontal="center" vertical="center"/>
    </xf>
    <xf numFmtId="49" fontId="106" fillId="0" borderId="0" xfId="0" applyNumberFormat="1" applyFont="1" applyFill="1" applyBorder="1" applyAlignment="1">
      <alignment horizontal="right"/>
    </xf>
    <xf numFmtId="0" fontId="109" fillId="0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1025" name="Group 0"/>
        <xdr:cNvGrpSpPr>
          <a:grpSpLocks/>
        </xdr:cNvGrpSpPr>
      </xdr:nvGrpSpPr>
      <xdr:grpSpPr bwMode="auto">
        <a:xfrm>
          <a:off x="0" y="4171950"/>
          <a:ext cx="5353050" cy="371475"/>
          <a:chOff x="0" y="0"/>
          <a:chExt cx="1023" cy="36"/>
        </a:xfrm>
      </xdr:grpSpPr>
      <xdr:sp macro="" textlink="">
        <xdr:nvSpPr>
          <xdr:cNvPr id="3" name="Shape 1">
            <a:extLst>
              <a:ext uri="{FF2B5EF4-FFF2-40B4-BE49-F238E27FC236}"/>
            </a:extLst>
          </xdr:cNvPr>
          <xdr:cNvSpPr/>
        </xdr:nvSpPr>
        <xdr:spPr>
          <a:xfrm>
            <a:off x="2" y="1"/>
            <a:ext cx="346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43" name="Shape 1"/>
          <xdr:cNvSpPr>
            <a:spLocks noChangeArrowheads="1"/>
          </xdr:cNvSpPr>
        </xdr:nvSpPr>
        <xdr:spPr bwMode="auto">
          <a:xfrm>
            <a:off x="404" y="1"/>
            <a:ext cx="165" cy="13"/>
          </a:xfrm>
          <a:prstGeom prst="rect">
            <a:avLst/>
          </a:prstGeom>
          <a:noFill/>
          <a:ln w="9525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5" name="Shape 1">
            <a:extLst>
              <a:ext uri="{FF2B5EF4-FFF2-40B4-BE49-F238E27FC236}"/>
            </a:extLst>
          </xdr:cNvPr>
          <xdr:cNvSpPr/>
        </xdr:nvSpPr>
        <xdr:spPr>
          <a:xfrm>
            <a:off x="404" y="15"/>
            <a:ext cx="166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45" name="Shape 1"/>
          <xdr:cNvSpPr>
            <a:spLocks noChangeShapeType="1"/>
          </xdr:cNvSpPr>
        </xdr:nvSpPr>
        <xdr:spPr bwMode="auto">
          <a:xfrm>
            <a:off x="404" y="15"/>
            <a:ext cx="165" cy="0"/>
          </a:xfrm>
          <a:prstGeom prst="line">
            <a:avLst/>
          </a:prstGeom>
          <a:noFill/>
          <a:ln w="1079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46" name="Shape 1"/>
          <xdr:cNvSpPr>
            <a:spLocks noChangeArrowheads="1"/>
          </xdr:cNvSpPr>
        </xdr:nvSpPr>
        <xdr:spPr bwMode="auto">
          <a:xfrm>
            <a:off x="625" y="1"/>
            <a:ext cx="347" cy="13"/>
          </a:xfrm>
          <a:prstGeom prst="rect">
            <a:avLst/>
          </a:prstGeom>
          <a:noFill/>
          <a:ln w="9525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8" name="Shape 1">
            <a:extLst>
              <a:ext uri="{FF2B5EF4-FFF2-40B4-BE49-F238E27FC236}"/>
            </a:extLst>
          </xdr:cNvPr>
          <xdr:cNvSpPr/>
        </xdr:nvSpPr>
        <xdr:spPr>
          <a:xfrm>
            <a:off x="624" y="15"/>
            <a:ext cx="348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8" name="Shape 1"/>
          <xdr:cNvSpPr>
            <a:spLocks noChangeShapeType="1"/>
          </xdr:cNvSpPr>
        </xdr:nvSpPr>
        <xdr:spPr bwMode="auto">
          <a:xfrm>
            <a:off x="625" y="15"/>
            <a:ext cx="347" cy="0"/>
          </a:xfrm>
          <a:prstGeom prst="line">
            <a:avLst/>
          </a:prstGeom>
          <a:noFill/>
          <a:ln w="1079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1026" name="Group 0"/>
        <xdr:cNvGrpSpPr>
          <a:grpSpLocks/>
        </xdr:cNvGrpSpPr>
      </xdr:nvGrpSpPr>
      <xdr:grpSpPr bwMode="auto">
        <a:xfrm>
          <a:off x="0" y="4733925"/>
          <a:ext cx="5353050" cy="476250"/>
          <a:chOff x="0" y="0"/>
          <a:chExt cx="1023" cy="50"/>
        </a:xfrm>
      </xdr:grpSpPr>
      <xdr:sp macro="" textlink="">
        <xdr:nvSpPr>
          <xdr:cNvPr id="11" name="Shape 1">
            <a:extLst>
              <a:ext uri="{FF2B5EF4-FFF2-40B4-BE49-F238E27FC236}"/>
            </a:extLst>
          </xdr:cNvPr>
          <xdr:cNvSpPr/>
        </xdr:nvSpPr>
        <xdr:spPr>
          <a:xfrm>
            <a:off x="2" y="1"/>
            <a:ext cx="346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36" name="Shape 1"/>
          <xdr:cNvSpPr>
            <a:spLocks noChangeArrowheads="1"/>
          </xdr:cNvSpPr>
        </xdr:nvSpPr>
        <xdr:spPr bwMode="auto">
          <a:xfrm>
            <a:off x="404" y="1"/>
            <a:ext cx="165" cy="27"/>
          </a:xfrm>
          <a:prstGeom prst="rect">
            <a:avLst/>
          </a:prstGeom>
          <a:noFill/>
          <a:ln w="9525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3" name="Shape 1">
            <a:extLst>
              <a:ext uri="{FF2B5EF4-FFF2-40B4-BE49-F238E27FC236}"/>
            </a:extLst>
          </xdr:cNvPr>
          <xdr:cNvSpPr/>
        </xdr:nvSpPr>
        <xdr:spPr>
          <a:xfrm>
            <a:off x="404" y="29"/>
            <a:ext cx="166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8" name="Shape 1"/>
          <xdr:cNvSpPr>
            <a:spLocks noChangeShapeType="1"/>
          </xdr:cNvSpPr>
        </xdr:nvSpPr>
        <xdr:spPr bwMode="auto">
          <a:xfrm>
            <a:off x="404" y="29"/>
            <a:ext cx="165" cy="0"/>
          </a:xfrm>
          <a:prstGeom prst="line">
            <a:avLst/>
          </a:prstGeom>
          <a:noFill/>
          <a:ln w="1079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39" name="Shape 1"/>
          <xdr:cNvSpPr>
            <a:spLocks noChangeArrowheads="1"/>
          </xdr:cNvSpPr>
        </xdr:nvSpPr>
        <xdr:spPr bwMode="auto">
          <a:xfrm>
            <a:off x="625" y="1"/>
            <a:ext cx="347" cy="27"/>
          </a:xfrm>
          <a:prstGeom prst="rect">
            <a:avLst/>
          </a:prstGeom>
          <a:noFill/>
          <a:ln w="9525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6" name="Shape 1">
            <a:extLst>
              <a:ext uri="{FF2B5EF4-FFF2-40B4-BE49-F238E27FC236}"/>
            </a:extLst>
          </xdr:cNvPr>
          <xdr:cNvSpPr/>
        </xdr:nvSpPr>
        <xdr:spPr>
          <a:xfrm>
            <a:off x="624" y="29"/>
            <a:ext cx="348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1" name="Shape 1"/>
          <xdr:cNvSpPr>
            <a:spLocks noChangeShapeType="1"/>
          </xdr:cNvSpPr>
        </xdr:nvSpPr>
        <xdr:spPr bwMode="auto">
          <a:xfrm>
            <a:off x="625" y="29"/>
            <a:ext cx="347" cy="0"/>
          </a:xfrm>
          <a:prstGeom prst="line">
            <a:avLst/>
          </a:prstGeom>
          <a:noFill/>
          <a:ln w="1079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1027" name="Group 0"/>
        <xdr:cNvGrpSpPr>
          <a:grpSpLocks/>
        </xdr:cNvGrpSpPr>
      </xdr:nvGrpSpPr>
      <xdr:grpSpPr bwMode="auto">
        <a:xfrm>
          <a:off x="0" y="5400675"/>
          <a:ext cx="5353050" cy="342900"/>
          <a:chOff x="0" y="0"/>
          <a:chExt cx="1023" cy="36"/>
        </a:xfrm>
      </xdr:grpSpPr>
      <xdr:sp macro="" textlink="">
        <xdr:nvSpPr>
          <xdr:cNvPr id="19" name="Shape 1">
            <a:extLst>
              <a:ext uri="{FF2B5EF4-FFF2-40B4-BE49-F238E27FC236}"/>
            </a:extLst>
          </xdr:cNvPr>
          <xdr:cNvSpPr/>
        </xdr:nvSpPr>
        <xdr:spPr>
          <a:xfrm>
            <a:off x="2" y="1"/>
            <a:ext cx="346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029" name="Shape 1"/>
          <xdr:cNvSpPr>
            <a:spLocks noChangeArrowheads="1"/>
          </xdr:cNvSpPr>
        </xdr:nvSpPr>
        <xdr:spPr bwMode="auto">
          <a:xfrm>
            <a:off x="404" y="1"/>
            <a:ext cx="165" cy="13"/>
          </a:xfrm>
          <a:prstGeom prst="rect">
            <a:avLst/>
          </a:prstGeom>
          <a:noFill/>
          <a:ln w="9525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21" name="Shape 1">
            <a:extLst>
              <a:ext uri="{FF2B5EF4-FFF2-40B4-BE49-F238E27FC236}"/>
            </a:extLst>
          </xdr:cNvPr>
          <xdr:cNvSpPr/>
        </xdr:nvSpPr>
        <xdr:spPr>
          <a:xfrm>
            <a:off x="404" y="15"/>
            <a:ext cx="166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1" name="Shape 1"/>
          <xdr:cNvSpPr>
            <a:spLocks noChangeShapeType="1"/>
          </xdr:cNvSpPr>
        </xdr:nvSpPr>
        <xdr:spPr bwMode="auto">
          <a:xfrm>
            <a:off x="404" y="15"/>
            <a:ext cx="165" cy="0"/>
          </a:xfrm>
          <a:prstGeom prst="line">
            <a:avLst/>
          </a:prstGeom>
          <a:noFill/>
          <a:ln w="1079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32" name="Shape 1"/>
          <xdr:cNvSpPr>
            <a:spLocks noChangeArrowheads="1"/>
          </xdr:cNvSpPr>
        </xdr:nvSpPr>
        <xdr:spPr bwMode="auto">
          <a:xfrm>
            <a:off x="625" y="1"/>
            <a:ext cx="347" cy="13"/>
          </a:xfrm>
          <a:prstGeom prst="rect">
            <a:avLst/>
          </a:prstGeom>
          <a:noFill/>
          <a:ln w="9525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24" name="Shape 1">
            <a:extLst>
              <a:ext uri="{FF2B5EF4-FFF2-40B4-BE49-F238E27FC236}"/>
            </a:extLst>
          </xdr:cNvPr>
          <xdr:cNvSpPr/>
        </xdr:nvSpPr>
        <xdr:spPr>
          <a:xfrm>
            <a:off x="624" y="15"/>
            <a:ext cx="348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34" name="Shape 1"/>
          <xdr:cNvSpPr>
            <a:spLocks noChangeShapeType="1"/>
          </xdr:cNvSpPr>
        </xdr:nvSpPr>
        <xdr:spPr bwMode="auto">
          <a:xfrm>
            <a:off x="625" y="15"/>
            <a:ext cx="347" cy="0"/>
          </a:xfrm>
          <a:prstGeom prst="line">
            <a:avLst/>
          </a:prstGeom>
          <a:noFill/>
          <a:ln w="1079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1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6"/>
      <c r="B1" s="106"/>
      <c r="C1" s="106"/>
      <c r="D1" s="106"/>
      <c r="E1" s="1"/>
      <c r="F1" s="2"/>
    </row>
    <row r="2" spans="1:6" ht="15">
      <c r="A2" s="106" t="s">
        <v>67</v>
      </c>
      <c r="B2" s="106"/>
      <c r="C2" s="106"/>
      <c r="D2" s="106"/>
      <c r="E2" s="3"/>
      <c r="F2" s="4" t="s">
        <v>68</v>
      </c>
    </row>
    <row r="3" spans="1:6" ht="15">
      <c r="A3" s="5"/>
      <c r="B3" s="5"/>
      <c r="C3" s="5"/>
      <c r="D3" s="5"/>
      <c r="E3" s="6" t="s">
        <v>69</v>
      </c>
      <c r="F3" s="7" t="s">
        <v>70</v>
      </c>
    </row>
    <row r="4" spans="1:6" ht="15">
      <c r="A4" s="107" t="s">
        <v>72</v>
      </c>
      <c r="B4" s="107"/>
      <c r="C4" s="107"/>
      <c r="D4" s="107"/>
      <c r="E4" s="8" t="s">
        <v>71</v>
      </c>
      <c r="F4" s="9" t="s">
        <v>73</v>
      </c>
    </row>
    <row r="5" spans="1:6" ht="15">
      <c r="A5" s="10"/>
      <c r="B5" s="10"/>
      <c r="C5" s="10"/>
      <c r="D5" s="10"/>
      <c r="E5" s="8" t="s">
        <v>74</v>
      </c>
      <c r="F5" s="11" t="s">
        <v>84</v>
      </c>
    </row>
    <row r="6" spans="1:6" ht="15">
      <c r="A6" s="12" t="s">
        <v>75</v>
      </c>
      <c r="B6" s="108" t="s">
        <v>80</v>
      </c>
      <c r="C6" s="109"/>
      <c r="D6" s="109"/>
      <c r="E6" s="8" t="s">
        <v>76</v>
      </c>
      <c r="F6" s="11" t="s">
        <v>85</v>
      </c>
    </row>
    <row r="7" spans="1:6" ht="15">
      <c r="A7" s="12" t="s">
        <v>77</v>
      </c>
      <c r="B7" s="105" t="s">
        <v>81</v>
      </c>
      <c r="C7" s="105"/>
      <c r="D7" s="105"/>
      <c r="E7" s="8" t="s">
        <v>78</v>
      </c>
      <c r="F7" s="13" t="s">
        <v>86</v>
      </c>
    </row>
    <row r="8" spans="1:6" ht="15">
      <c r="A8" s="12" t="s">
        <v>82</v>
      </c>
      <c r="B8" s="12"/>
      <c r="C8" s="12"/>
      <c r="D8" s="14"/>
      <c r="E8" s="8"/>
      <c r="F8" s="15"/>
    </row>
    <row r="9" spans="1:6" ht="15">
      <c r="A9" s="12" t="s">
        <v>83</v>
      </c>
      <c r="B9" s="12"/>
      <c r="C9" s="16"/>
      <c r="D9" s="14"/>
      <c r="E9" s="8" t="s">
        <v>66</v>
      </c>
      <c r="F9" s="17" t="s">
        <v>79</v>
      </c>
    </row>
    <row r="10" spans="1:6" ht="20.25" customHeight="1">
      <c r="A10" s="116" t="s">
        <v>87</v>
      </c>
      <c r="B10" s="116"/>
      <c r="C10" s="116"/>
      <c r="D10" s="116"/>
      <c r="E10" s="18"/>
      <c r="F10" s="19"/>
    </row>
    <row r="11" spans="1:6" ht="4.1500000000000004" customHeight="1">
      <c r="A11" s="120" t="s">
        <v>88</v>
      </c>
      <c r="B11" s="117" t="s">
        <v>89</v>
      </c>
      <c r="C11" s="117" t="s">
        <v>90</v>
      </c>
      <c r="D11" s="113" t="s">
        <v>91</v>
      </c>
      <c r="E11" s="113" t="s">
        <v>92</v>
      </c>
      <c r="F11" s="110" t="s">
        <v>93</v>
      </c>
    </row>
    <row r="12" spans="1:6" ht="3.6" customHeight="1">
      <c r="A12" s="121"/>
      <c r="B12" s="118"/>
      <c r="C12" s="118"/>
      <c r="D12" s="114"/>
      <c r="E12" s="114"/>
      <c r="F12" s="111"/>
    </row>
    <row r="13" spans="1:6" ht="3" customHeight="1">
      <c r="A13" s="121"/>
      <c r="B13" s="118"/>
      <c r="C13" s="118"/>
      <c r="D13" s="114"/>
      <c r="E13" s="114"/>
      <c r="F13" s="111"/>
    </row>
    <row r="14" spans="1:6" ht="3" customHeight="1">
      <c r="A14" s="121"/>
      <c r="B14" s="118"/>
      <c r="C14" s="118"/>
      <c r="D14" s="114"/>
      <c r="E14" s="114"/>
      <c r="F14" s="111"/>
    </row>
    <row r="15" spans="1:6" ht="3" customHeight="1">
      <c r="A15" s="121"/>
      <c r="B15" s="118"/>
      <c r="C15" s="118"/>
      <c r="D15" s="114"/>
      <c r="E15" s="114"/>
      <c r="F15" s="111"/>
    </row>
    <row r="16" spans="1:6" ht="3" customHeight="1">
      <c r="A16" s="121"/>
      <c r="B16" s="118"/>
      <c r="C16" s="118"/>
      <c r="D16" s="114"/>
      <c r="E16" s="114"/>
      <c r="F16" s="111"/>
    </row>
    <row r="17" spans="1:6" ht="23.45" customHeight="1">
      <c r="A17" s="122"/>
      <c r="B17" s="119"/>
      <c r="C17" s="119"/>
      <c r="D17" s="115"/>
      <c r="E17" s="115"/>
      <c r="F17" s="112"/>
    </row>
    <row r="18" spans="1:6" ht="12.6" customHeight="1">
      <c r="A18" s="20">
        <v>1</v>
      </c>
      <c r="B18" s="21">
        <v>2</v>
      </c>
      <c r="C18" s="22">
        <v>3</v>
      </c>
      <c r="D18" s="23" t="s">
        <v>94</v>
      </c>
      <c r="E18" s="24" t="s">
        <v>95</v>
      </c>
      <c r="F18" s="25" t="s">
        <v>96</v>
      </c>
    </row>
    <row r="19" spans="1:6" ht="15">
      <c r="A19" s="26" t="s">
        <v>97</v>
      </c>
      <c r="B19" s="27" t="s">
        <v>98</v>
      </c>
      <c r="C19" s="28" t="s">
        <v>99</v>
      </c>
      <c r="D19" s="29">
        <v>24112500</v>
      </c>
      <c r="E19" s="30">
        <v>21812680.010000002</v>
      </c>
      <c r="F19" s="29">
        <f>IF(OR(D19="-",IF(E19="-",0,E19)&gt;=IF(D19="-",0,D19)),"-",IF(D19="-",0,D19)-IF(E19="-",0,E19))</f>
        <v>2299819.9899999984</v>
      </c>
    </row>
    <row r="20" spans="1:6" ht="15">
      <c r="A20" s="31" t="s">
        <v>100</v>
      </c>
      <c r="B20" s="32"/>
      <c r="C20" s="33"/>
      <c r="D20" s="34"/>
      <c r="E20" s="34"/>
      <c r="F20" s="35"/>
    </row>
    <row r="21" spans="1:6" ht="15">
      <c r="A21" s="36" t="s">
        <v>101</v>
      </c>
      <c r="B21" s="37" t="s">
        <v>98</v>
      </c>
      <c r="C21" s="38" t="s">
        <v>102</v>
      </c>
      <c r="D21" s="39">
        <v>4138800</v>
      </c>
      <c r="E21" s="39">
        <v>5148548.97</v>
      </c>
      <c r="F21" s="40" t="str">
        <f t="shared" ref="F21:F52" si="0">IF(OR(D21="-",IF(E21="-",0,E21)&gt;=IF(D21="-",0,D21)),"-",IF(D21="-",0,D21)-IF(E21="-",0,E21))</f>
        <v>-</v>
      </c>
    </row>
    <row r="22" spans="1:6" ht="15">
      <c r="A22" s="36" t="s">
        <v>103</v>
      </c>
      <c r="B22" s="37" t="s">
        <v>98</v>
      </c>
      <c r="C22" s="38" t="s">
        <v>104</v>
      </c>
      <c r="D22" s="39">
        <v>1237800</v>
      </c>
      <c r="E22" s="39">
        <v>1195447.19</v>
      </c>
      <c r="F22" s="40">
        <f t="shared" si="0"/>
        <v>42352.810000000056</v>
      </c>
    </row>
    <row r="23" spans="1:6" ht="15">
      <c r="A23" s="36" t="s">
        <v>105</v>
      </c>
      <c r="B23" s="37" t="s">
        <v>98</v>
      </c>
      <c r="C23" s="38" t="s">
        <v>106</v>
      </c>
      <c r="D23" s="39">
        <v>1237800</v>
      </c>
      <c r="E23" s="39">
        <v>1195447.19</v>
      </c>
      <c r="F23" s="40">
        <f t="shared" si="0"/>
        <v>42352.810000000056</v>
      </c>
    </row>
    <row r="24" spans="1:6" ht="65.849999999999994" customHeight="1">
      <c r="A24" s="41" t="s">
        <v>107</v>
      </c>
      <c r="B24" s="37" t="s">
        <v>98</v>
      </c>
      <c r="C24" s="38" t="s">
        <v>108</v>
      </c>
      <c r="D24" s="39">
        <v>1237800</v>
      </c>
      <c r="E24" s="39">
        <v>1140849.6599999999</v>
      </c>
      <c r="F24" s="40">
        <f t="shared" si="0"/>
        <v>96950.340000000084</v>
      </c>
    </row>
    <row r="25" spans="1:6" ht="93.95" customHeight="1">
      <c r="A25" s="41" t="s">
        <v>109</v>
      </c>
      <c r="B25" s="37" t="s">
        <v>98</v>
      </c>
      <c r="C25" s="38" t="s">
        <v>110</v>
      </c>
      <c r="D25" s="39" t="s">
        <v>111</v>
      </c>
      <c r="E25" s="39">
        <v>1140849.6599999999</v>
      </c>
      <c r="F25" s="40" t="str">
        <f t="shared" si="0"/>
        <v>-</v>
      </c>
    </row>
    <row r="26" spans="1:6" ht="84.6" customHeight="1">
      <c r="A26" s="41" t="s">
        <v>112</v>
      </c>
      <c r="B26" s="37" t="s">
        <v>98</v>
      </c>
      <c r="C26" s="38" t="s">
        <v>113</v>
      </c>
      <c r="D26" s="39" t="s">
        <v>111</v>
      </c>
      <c r="E26" s="39">
        <v>12701.94</v>
      </c>
      <c r="F26" s="40" t="str">
        <f t="shared" si="0"/>
        <v>-</v>
      </c>
    </row>
    <row r="27" spans="1:6" ht="103.35" customHeight="1">
      <c r="A27" s="41" t="s">
        <v>114</v>
      </c>
      <c r="B27" s="37" t="s">
        <v>98</v>
      </c>
      <c r="C27" s="38" t="s">
        <v>115</v>
      </c>
      <c r="D27" s="39" t="s">
        <v>111</v>
      </c>
      <c r="E27" s="39">
        <v>12701.94</v>
      </c>
      <c r="F27" s="40" t="str">
        <f t="shared" si="0"/>
        <v>-</v>
      </c>
    </row>
    <row r="28" spans="1:6" ht="37.700000000000003" customHeight="1">
      <c r="A28" s="36" t="s">
        <v>116</v>
      </c>
      <c r="B28" s="37" t="s">
        <v>98</v>
      </c>
      <c r="C28" s="38" t="s">
        <v>117</v>
      </c>
      <c r="D28" s="39" t="s">
        <v>111</v>
      </c>
      <c r="E28" s="39">
        <v>41895.589999999997</v>
      </c>
      <c r="F28" s="40" t="str">
        <f t="shared" si="0"/>
        <v>-</v>
      </c>
    </row>
    <row r="29" spans="1:6" ht="56.45" customHeight="1">
      <c r="A29" s="36" t="s">
        <v>118</v>
      </c>
      <c r="B29" s="37" t="s">
        <v>98</v>
      </c>
      <c r="C29" s="38" t="s">
        <v>119</v>
      </c>
      <c r="D29" s="39" t="s">
        <v>111</v>
      </c>
      <c r="E29" s="39">
        <v>41887.769999999997</v>
      </c>
      <c r="F29" s="40" t="str">
        <f t="shared" si="0"/>
        <v>-</v>
      </c>
    </row>
    <row r="30" spans="1:6" ht="56.45" customHeight="1">
      <c r="A30" s="36" t="s">
        <v>120</v>
      </c>
      <c r="B30" s="37" t="s">
        <v>98</v>
      </c>
      <c r="C30" s="38" t="s">
        <v>121</v>
      </c>
      <c r="D30" s="39" t="s">
        <v>111</v>
      </c>
      <c r="E30" s="39">
        <v>7.82</v>
      </c>
      <c r="F30" s="40" t="str">
        <f t="shared" si="0"/>
        <v>-</v>
      </c>
    </row>
    <row r="31" spans="1:6" ht="15">
      <c r="A31" s="36" t="s">
        <v>122</v>
      </c>
      <c r="B31" s="37" t="s">
        <v>98</v>
      </c>
      <c r="C31" s="38" t="s">
        <v>123</v>
      </c>
      <c r="D31" s="39" t="s">
        <v>111</v>
      </c>
      <c r="E31" s="39">
        <v>12000</v>
      </c>
      <c r="F31" s="40" t="str">
        <f t="shared" si="0"/>
        <v>-</v>
      </c>
    </row>
    <row r="32" spans="1:6" ht="15">
      <c r="A32" s="36" t="s">
        <v>124</v>
      </c>
      <c r="B32" s="37" t="s">
        <v>98</v>
      </c>
      <c r="C32" s="38" t="s">
        <v>125</v>
      </c>
      <c r="D32" s="39" t="s">
        <v>111</v>
      </c>
      <c r="E32" s="39">
        <v>12000</v>
      </c>
      <c r="F32" s="40" t="str">
        <f t="shared" si="0"/>
        <v>-</v>
      </c>
    </row>
    <row r="33" spans="1:6" ht="15">
      <c r="A33" s="36" t="s">
        <v>124</v>
      </c>
      <c r="B33" s="37" t="s">
        <v>98</v>
      </c>
      <c r="C33" s="38" t="s">
        <v>126</v>
      </c>
      <c r="D33" s="39" t="s">
        <v>111</v>
      </c>
      <c r="E33" s="39">
        <v>12000</v>
      </c>
      <c r="F33" s="40" t="str">
        <f t="shared" si="0"/>
        <v>-</v>
      </c>
    </row>
    <row r="34" spans="1:6" ht="37.700000000000003" customHeight="1">
      <c r="A34" s="36" t="s">
        <v>127</v>
      </c>
      <c r="B34" s="37" t="s">
        <v>98</v>
      </c>
      <c r="C34" s="38" t="s">
        <v>128</v>
      </c>
      <c r="D34" s="39" t="s">
        <v>111</v>
      </c>
      <c r="E34" s="39">
        <v>12000</v>
      </c>
      <c r="F34" s="40" t="str">
        <f t="shared" si="0"/>
        <v>-</v>
      </c>
    </row>
    <row r="35" spans="1:6" ht="15">
      <c r="A35" s="36" t="s">
        <v>129</v>
      </c>
      <c r="B35" s="37" t="s">
        <v>98</v>
      </c>
      <c r="C35" s="38" t="s">
        <v>130</v>
      </c>
      <c r="D35" s="39">
        <v>2549000</v>
      </c>
      <c r="E35" s="39">
        <v>2862052.73</v>
      </c>
      <c r="F35" s="40" t="str">
        <f t="shared" si="0"/>
        <v>-</v>
      </c>
    </row>
    <row r="36" spans="1:6" ht="15">
      <c r="A36" s="36" t="s">
        <v>131</v>
      </c>
      <c r="B36" s="37" t="s">
        <v>98</v>
      </c>
      <c r="C36" s="38" t="s">
        <v>132</v>
      </c>
      <c r="D36" s="39">
        <v>283400</v>
      </c>
      <c r="E36" s="39">
        <v>203640.33</v>
      </c>
      <c r="F36" s="40">
        <f t="shared" si="0"/>
        <v>79759.670000000013</v>
      </c>
    </row>
    <row r="37" spans="1:6" ht="28.15" customHeight="1">
      <c r="A37" s="36" t="s">
        <v>133</v>
      </c>
      <c r="B37" s="37" t="s">
        <v>98</v>
      </c>
      <c r="C37" s="38" t="s">
        <v>134</v>
      </c>
      <c r="D37" s="39">
        <v>283400</v>
      </c>
      <c r="E37" s="39">
        <v>203640.33</v>
      </c>
      <c r="F37" s="40">
        <f t="shared" si="0"/>
        <v>79759.670000000013</v>
      </c>
    </row>
    <row r="38" spans="1:6" ht="56.45" customHeight="1">
      <c r="A38" s="36" t="s">
        <v>135</v>
      </c>
      <c r="B38" s="37" t="s">
        <v>98</v>
      </c>
      <c r="C38" s="38" t="s">
        <v>136</v>
      </c>
      <c r="D38" s="39" t="s">
        <v>111</v>
      </c>
      <c r="E38" s="39">
        <v>203640.33</v>
      </c>
      <c r="F38" s="40" t="str">
        <f t="shared" si="0"/>
        <v>-</v>
      </c>
    </row>
    <row r="39" spans="1:6" ht="15">
      <c r="A39" s="36" t="s">
        <v>137</v>
      </c>
      <c r="B39" s="37" t="s">
        <v>98</v>
      </c>
      <c r="C39" s="38" t="s">
        <v>138</v>
      </c>
      <c r="D39" s="39">
        <v>2265600</v>
      </c>
      <c r="E39" s="39">
        <v>2658412.4</v>
      </c>
      <c r="F39" s="40" t="str">
        <f t="shared" si="0"/>
        <v>-</v>
      </c>
    </row>
    <row r="40" spans="1:6" ht="15">
      <c r="A40" s="36" t="s">
        <v>139</v>
      </c>
      <c r="B40" s="37" t="s">
        <v>98</v>
      </c>
      <c r="C40" s="38" t="s">
        <v>140</v>
      </c>
      <c r="D40" s="39">
        <v>1427500</v>
      </c>
      <c r="E40" s="39">
        <v>1961089.01</v>
      </c>
      <c r="F40" s="40" t="str">
        <f t="shared" si="0"/>
        <v>-</v>
      </c>
    </row>
    <row r="41" spans="1:6" ht="28.15" customHeight="1">
      <c r="A41" s="36" t="s">
        <v>141</v>
      </c>
      <c r="B41" s="37" t="s">
        <v>98</v>
      </c>
      <c r="C41" s="38" t="s">
        <v>142</v>
      </c>
      <c r="D41" s="39">
        <v>1427500</v>
      </c>
      <c r="E41" s="39">
        <v>1961089.01</v>
      </c>
      <c r="F41" s="40" t="str">
        <f t="shared" si="0"/>
        <v>-</v>
      </c>
    </row>
    <row r="42" spans="1:6" ht="15">
      <c r="A42" s="36" t="s">
        <v>143</v>
      </c>
      <c r="B42" s="37" t="s">
        <v>98</v>
      </c>
      <c r="C42" s="38" t="s">
        <v>144</v>
      </c>
      <c r="D42" s="39">
        <v>838100</v>
      </c>
      <c r="E42" s="39">
        <v>697323.39</v>
      </c>
      <c r="F42" s="40">
        <f t="shared" si="0"/>
        <v>140776.60999999999</v>
      </c>
    </row>
    <row r="43" spans="1:6" ht="28.15" customHeight="1">
      <c r="A43" s="36" t="s">
        <v>145</v>
      </c>
      <c r="B43" s="37" t="s">
        <v>98</v>
      </c>
      <c r="C43" s="38" t="s">
        <v>146</v>
      </c>
      <c r="D43" s="39">
        <v>838100</v>
      </c>
      <c r="E43" s="39">
        <v>697323.39</v>
      </c>
      <c r="F43" s="40">
        <f t="shared" si="0"/>
        <v>140776.60999999999</v>
      </c>
    </row>
    <row r="44" spans="1:6" ht="15">
      <c r="A44" s="36" t="s">
        <v>147</v>
      </c>
      <c r="B44" s="37" t="s">
        <v>98</v>
      </c>
      <c r="C44" s="38" t="s">
        <v>148</v>
      </c>
      <c r="D44" s="39">
        <v>7000</v>
      </c>
      <c r="E44" s="39">
        <v>2600</v>
      </c>
      <c r="F44" s="40">
        <f t="shared" si="0"/>
        <v>4400</v>
      </c>
    </row>
    <row r="45" spans="1:6" ht="28.15" customHeight="1">
      <c r="A45" s="36" t="s">
        <v>149</v>
      </c>
      <c r="B45" s="37" t="s">
        <v>98</v>
      </c>
      <c r="C45" s="38" t="s">
        <v>150</v>
      </c>
      <c r="D45" s="39">
        <v>7000</v>
      </c>
      <c r="E45" s="39">
        <v>2600</v>
      </c>
      <c r="F45" s="40">
        <f t="shared" si="0"/>
        <v>4400</v>
      </c>
    </row>
    <row r="46" spans="1:6" ht="46.9" customHeight="1">
      <c r="A46" s="36" t="s">
        <v>151</v>
      </c>
      <c r="B46" s="37" t="s">
        <v>98</v>
      </c>
      <c r="C46" s="38" t="s">
        <v>152</v>
      </c>
      <c r="D46" s="39">
        <v>7000</v>
      </c>
      <c r="E46" s="39">
        <v>2600</v>
      </c>
      <c r="F46" s="40">
        <f t="shared" si="0"/>
        <v>4400</v>
      </c>
    </row>
    <row r="47" spans="1:6" ht="46.9" customHeight="1">
      <c r="A47" s="36" t="s">
        <v>151</v>
      </c>
      <c r="B47" s="37" t="s">
        <v>98</v>
      </c>
      <c r="C47" s="38" t="s">
        <v>153</v>
      </c>
      <c r="D47" s="39" t="s">
        <v>111</v>
      </c>
      <c r="E47" s="39">
        <v>2600</v>
      </c>
      <c r="F47" s="40" t="str">
        <f t="shared" si="0"/>
        <v>-</v>
      </c>
    </row>
    <row r="48" spans="1:6" ht="28.15" customHeight="1">
      <c r="A48" s="36" t="s">
        <v>154</v>
      </c>
      <c r="B48" s="37" t="s">
        <v>98</v>
      </c>
      <c r="C48" s="38" t="s">
        <v>155</v>
      </c>
      <c r="D48" s="39">
        <v>344000</v>
      </c>
      <c r="E48" s="39">
        <v>253510.14</v>
      </c>
      <c r="F48" s="40">
        <f t="shared" si="0"/>
        <v>90489.859999999986</v>
      </c>
    </row>
    <row r="49" spans="1:6" ht="65.849999999999994" customHeight="1">
      <c r="A49" s="41" t="s">
        <v>156</v>
      </c>
      <c r="B49" s="37" t="s">
        <v>98</v>
      </c>
      <c r="C49" s="38" t="s">
        <v>157</v>
      </c>
      <c r="D49" s="39">
        <v>344000</v>
      </c>
      <c r="E49" s="39">
        <v>253510.14</v>
      </c>
      <c r="F49" s="40">
        <f t="shared" si="0"/>
        <v>90489.859999999986</v>
      </c>
    </row>
    <row r="50" spans="1:6" ht="65.849999999999994" customHeight="1">
      <c r="A50" s="41" t="s">
        <v>158</v>
      </c>
      <c r="B50" s="37" t="s">
        <v>98</v>
      </c>
      <c r="C50" s="38" t="s">
        <v>159</v>
      </c>
      <c r="D50" s="39">
        <v>344000</v>
      </c>
      <c r="E50" s="39">
        <v>253510.14</v>
      </c>
      <c r="F50" s="40">
        <f t="shared" si="0"/>
        <v>90489.859999999986</v>
      </c>
    </row>
    <row r="51" spans="1:6" ht="46.9" customHeight="1">
      <c r="A51" s="36" t="s">
        <v>160</v>
      </c>
      <c r="B51" s="37" t="s">
        <v>98</v>
      </c>
      <c r="C51" s="38" t="s">
        <v>161</v>
      </c>
      <c r="D51" s="39">
        <v>344000</v>
      </c>
      <c r="E51" s="39">
        <v>253510.14</v>
      </c>
      <c r="F51" s="40">
        <f t="shared" si="0"/>
        <v>90489.859999999986</v>
      </c>
    </row>
    <row r="52" spans="1:6" ht="18.75" customHeight="1">
      <c r="A52" s="36" t="s">
        <v>162</v>
      </c>
      <c r="B52" s="37" t="s">
        <v>98</v>
      </c>
      <c r="C52" s="38" t="s">
        <v>163</v>
      </c>
      <c r="D52" s="39" t="s">
        <v>111</v>
      </c>
      <c r="E52" s="39">
        <v>7423.69</v>
      </c>
      <c r="F52" s="40" t="str">
        <f t="shared" si="0"/>
        <v>-</v>
      </c>
    </row>
    <row r="53" spans="1:6" ht="15">
      <c r="A53" s="36" t="s">
        <v>164</v>
      </c>
      <c r="B53" s="37" t="s">
        <v>98</v>
      </c>
      <c r="C53" s="38" t="s">
        <v>165</v>
      </c>
      <c r="D53" s="39" t="s">
        <v>111</v>
      </c>
      <c r="E53" s="39">
        <v>7423.69</v>
      </c>
      <c r="F53" s="40" t="str">
        <f t="shared" ref="F53:F84" si="1">IF(OR(D53="-",IF(E53="-",0,E53)&gt;=IF(D53="-",0,D53)),"-",IF(D53="-",0,D53)-IF(E53="-",0,E53))</f>
        <v>-</v>
      </c>
    </row>
    <row r="54" spans="1:6" ht="18.75" customHeight="1">
      <c r="A54" s="36" t="s">
        <v>166</v>
      </c>
      <c r="B54" s="37" t="s">
        <v>98</v>
      </c>
      <c r="C54" s="38" t="s">
        <v>167</v>
      </c>
      <c r="D54" s="39" t="s">
        <v>111</v>
      </c>
      <c r="E54" s="39">
        <v>7423.69</v>
      </c>
      <c r="F54" s="40" t="str">
        <f t="shared" si="1"/>
        <v>-</v>
      </c>
    </row>
    <row r="55" spans="1:6" ht="28.15" customHeight="1">
      <c r="A55" s="36" t="s">
        <v>168</v>
      </c>
      <c r="B55" s="37" t="s">
        <v>98</v>
      </c>
      <c r="C55" s="38" t="s">
        <v>169</v>
      </c>
      <c r="D55" s="39" t="s">
        <v>111</v>
      </c>
      <c r="E55" s="39">
        <v>7423.69</v>
      </c>
      <c r="F55" s="40" t="str">
        <f t="shared" si="1"/>
        <v>-</v>
      </c>
    </row>
    <row r="56" spans="1:6" ht="15">
      <c r="A56" s="36" t="s">
        <v>170</v>
      </c>
      <c r="B56" s="37" t="s">
        <v>98</v>
      </c>
      <c r="C56" s="38" t="s">
        <v>171</v>
      </c>
      <c r="D56" s="39">
        <v>1000</v>
      </c>
      <c r="E56" s="39">
        <v>4515.22</v>
      </c>
      <c r="F56" s="40" t="str">
        <f t="shared" si="1"/>
        <v>-</v>
      </c>
    </row>
    <row r="57" spans="1:6" ht="28.15" customHeight="1">
      <c r="A57" s="36" t="s">
        <v>172</v>
      </c>
      <c r="B57" s="37" t="s">
        <v>98</v>
      </c>
      <c r="C57" s="38" t="s">
        <v>173</v>
      </c>
      <c r="D57" s="39">
        <v>1000</v>
      </c>
      <c r="E57" s="39">
        <v>500</v>
      </c>
      <c r="F57" s="40">
        <f t="shared" si="1"/>
        <v>500</v>
      </c>
    </row>
    <row r="58" spans="1:6" ht="37.700000000000003" customHeight="1">
      <c r="A58" s="36" t="s">
        <v>174</v>
      </c>
      <c r="B58" s="37" t="s">
        <v>98</v>
      </c>
      <c r="C58" s="38" t="s">
        <v>175</v>
      </c>
      <c r="D58" s="39">
        <v>1000</v>
      </c>
      <c r="E58" s="39">
        <v>500</v>
      </c>
      <c r="F58" s="40">
        <f t="shared" si="1"/>
        <v>500</v>
      </c>
    </row>
    <row r="59" spans="1:6" ht="75.2" customHeight="1">
      <c r="A59" s="41" t="s">
        <v>176</v>
      </c>
      <c r="B59" s="37" t="s">
        <v>98</v>
      </c>
      <c r="C59" s="38" t="s">
        <v>177</v>
      </c>
      <c r="D59" s="39" t="s">
        <v>111</v>
      </c>
      <c r="E59" s="39">
        <v>4015.22</v>
      </c>
      <c r="F59" s="40" t="str">
        <f t="shared" si="1"/>
        <v>-</v>
      </c>
    </row>
    <row r="60" spans="1:6" ht="65.849999999999994" customHeight="1">
      <c r="A60" s="41" t="s">
        <v>178</v>
      </c>
      <c r="B60" s="37" t="s">
        <v>98</v>
      </c>
      <c r="C60" s="38" t="s">
        <v>179</v>
      </c>
      <c r="D60" s="39" t="s">
        <v>111</v>
      </c>
      <c r="E60" s="39">
        <v>4015.22</v>
      </c>
      <c r="F60" s="40" t="str">
        <f t="shared" si="1"/>
        <v>-</v>
      </c>
    </row>
    <row r="61" spans="1:6" ht="56.45" customHeight="1">
      <c r="A61" s="36" t="s">
        <v>180</v>
      </c>
      <c r="B61" s="37" t="s">
        <v>98</v>
      </c>
      <c r="C61" s="38" t="s">
        <v>181</v>
      </c>
      <c r="D61" s="39" t="s">
        <v>111</v>
      </c>
      <c r="E61" s="39">
        <v>4015.22</v>
      </c>
      <c r="F61" s="40" t="str">
        <f t="shared" si="1"/>
        <v>-</v>
      </c>
    </row>
    <row r="62" spans="1:6" ht="15">
      <c r="A62" s="36" t="s">
        <v>182</v>
      </c>
      <c r="B62" s="37" t="s">
        <v>98</v>
      </c>
      <c r="C62" s="38" t="s">
        <v>183</v>
      </c>
      <c r="D62" s="39" t="s">
        <v>111</v>
      </c>
      <c r="E62" s="39">
        <v>811000</v>
      </c>
      <c r="F62" s="40" t="str">
        <f t="shared" si="1"/>
        <v>-</v>
      </c>
    </row>
    <row r="63" spans="1:6" ht="15">
      <c r="A63" s="36" t="s">
        <v>184</v>
      </c>
      <c r="B63" s="37" t="s">
        <v>98</v>
      </c>
      <c r="C63" s="38" t="s">
        <v>185</v>
      </c>
      <c r="D63" s="39" t="s">
        <v>111</v>
      </c>
      <c r="E63" s="39">
        <v>811000</v>
      </c>
      <c r="F63" s="40" t="str">
        <f t="shared" si="1"/>
        <v>-</v>
      </c>
    </row>
    <row r="64" spans="1:6" ht="18.75" customHeight="1">
      <c r="A64" s="36" t="s">
        <v>186</v>
      </c>
      <c r="B64" s="37" t="s">
        <v>98</v>
      </c>
      <c r="C64" s="38" t="s">
        <v>187</v>
      </c>
      <c r="D64" s="39" t="s">
        <v>111</v>
      </c>
      <c r="E64" s="39">
        <v>811000</v>
      </c>
      <c r="F64" s="40" t="str">
        <f t="shared" si="1"/>
        <v>-</v>
      </c>
    </row>
    <row r="65" spans="1:6" ht="75.2" customHeight="1">
      <c r="A65" s="41" t="s">
        <v>188</v>
      </c>
      <c r="B65" s="37" t="s">
        <v>98</v>
      </c>
      <c r="C65" s="38" t="s">
        <v>189</v>
      </c>
      <c r="D65" s="39" t="s">
        <v>111</v>
      </c>
      <c r="E65" s="39">
        <v>407650</v>
      </c>
      <c r="F65" s="40" t="str">
        <f t="shared" si="1"/>
        <v>-</v>
      </c>
    </row>
    <row r="66" spans="1:6" ht="75.2" customHeight="1">
      <c r="A66" s="41" t="s">
        <v>190</v>
      </c>
      <c r="B66" s="37" t="s">
        <v>98</v>
      </c>
      <c r="C66" s="38" t="s">
        <v>191</v>
      </c>
      <c r="D66" s="39" t="s">
        <v>111</v>
      </c>
      <c r="E66" s="39">
        <v>403350</v>
      </c>
      <c r="F66" s="40" t="str">
        <f t="shared" si="1"/>
        <v>-</v>
      </c>
    </row>
    <row r="67" spans="1:6" ht="15">
      <c r="A67" s="36" t="s">
        <v>192</v>
      </c>
      <c r="B67" s="37" t="s">
        <v>98</v>
      </c>
      <c r="C67" s="38" t="s">
        <v>193</v>
      </c>
      <c r="D67" s="39">
        <v>19973700</v>
      </c>
      <c r="E67" s="39">
        <v>16664131.039999999</v>
      </c>
      <c r="F67" s="40">
        <f t="shared" si="1"/>
        <v>3309568.9600000009</v>
      </c>
    </row>
    <row r="68" spans="1:6" ht="28.15" customHeight="1">
      <c r="A68" s="36" t="s">
        <v>194</v>
      </c>
      <c r="B68" s="37" t="s">
        <v>98</v>
      </c>
      <c r="C68" s="38" t="s">
        <v>195</v>
      </c>
      <c r="D68" s="39">
        <v>19973700</v>
      </c>
      <c r="E68" s="39">
        <v>16663663.890000001</v>
      </c>
      <c r="F68" s="40">
        <f t="shared" si="1"/>
        <v>3310036.1099999994</v>
      </c>
    </row>
    <row r="69" spans="1:6" ht="18.75" customHeight="1">
      <c r="A69" s="36" t="s">
        <v>196</v>
      </c>
      <c r="B69" s="37" t="s">
        <v>98</v>
      </c>
      <c r="C69" s="38" t="s">
        <v>197</v>
      </c>
      <c r="D69" s="39">
        <v>14332400</v>
      </c>
      <c r="E69" s="39">
        <v>13128800</v>
      </c>
      <c r="F69" s="40">
        <f t="shared" si="1"/>
        <v>1203600</v>
      </c>
    </row>
    <row r="70" spans="1:6" ht="15">
      <c r="A70" s="36" t="s">
        <v>198</v>
      </c>
      <c r="B70" s="37" t="s">
        <v>98</v>
      </c>
      <c r="C70" s="38" t="s">
        <v>199</v>
      </c>
      <c r="D70" s="39">
        <v>13717600</v>
      </c>
      <c r="E70" s="39">
        <v>12574400</v>
      </c>
      <c r="F70" s="40">
        <f t="shared" si="1"/>
        <v>1143200</v>
      </c>
    </row>
    <row r="71" spans="1:6" ht="28.15" customHeight="1">
      <c r="A71" s="36" t="s">
        <v>200</v>
      </c>
      <c r="B71" s="37" t="s">
        <v>98</v>
      </c>
      <c r="C71" s="38" t="s">
        <v>201</v>
      </c>
      <c r="D71" s="39">
        <v>13717600</v>
      </c>
      <c r="E71" s="39">
        <v>12574400</v>
      </c>
      <c r="F71" s="40">
        <f t="shared" si="1"/>
        <v>1143200</v>
      </c>
    </row>
    <row r="72" spans="1:6" ht="18.75" customHeight="1">
      <c r="A72" s="36" t="s">
        <v>202</v>
      </c>
      <c r="B72" s="37" t="s">
        <v>98</v>
      </c>
      <c r="C72" s="38" t="s">
        <v>203</v>
      </c>
      <c r="D72" s="39">
        <v>614800</v>
      </c>
      <c r="E72" s="39">
        <v>554400</v>
      </c>
      <c r="F72" s="40">
        <f t="shared" si="1"/>
        <v>60400</v>
      </c>
    </row>
    <row r="73" spans="1:6" ht="18.75" customHeight="1">
      <c r="A73" s="36" t="s">
        <v>204</v>
      </c>
      <c r="B73" s="37" t="s">
        <v>98</v>
      </c>
      <c r="C73" s="38" t="s">
        <v>205</v>
      </c>
      <c r="D73" s="39">
        <v>614800</v>
      </c>
      <c r="E73" s="39">
        <v>554400</v>
      </c>
      <c r="F73" s="40">
        <f t="shared" si="1"/>
        <v>60400</v>
      </c>
    </row>
    <row r="74" spans="1:6" ht="18.75" customHeight="1">
      <c r="A74" s="36" t="s">
        <v>206</v>
      </c>
      <c r="B74" s="37" t="s">
        <v>98</v>
      </c>
      <c r="C74" s="38" t="s">
        <v>207</v>
      </c>
      <c r="D74" s="39">
        <v>361800</v>
      </c>
      <c r="E74" s="39">
        <v>294528.65000000002</v>
      </c>
      <c r="F74" s="40">
        <f t="shared" si="1"/>
        <v>67271.349999999977</v>
      </c>
    </row>
    <row r="75" spans="1:6" ht="28.15" customHeight="1">
      <c r="A75" s="36" t="s">
        <v>208</v>
      </c>
      <c r="B75" s="37" t="s">
        <v>98</v>
      </c>
      <c r="C75" s="38" t="s">
        <v>209</v>
      </c>
      <c r="D75" s="39">
        <v>200</v>
      </c>
      <c r="E75" s="39">
        <v>200</v>
      </c>
      <c r="F75" s="40" t="str">
        <f t="shared" si="1"/>
        <v>-</v>
      </c>
    </row>
    <row r="76" spans="1:6" ht="28.15" customHeight="1">
      <c r="A76" s="36" t="s">
        <v>210</v>
      </c>
      <c r="B76" s="37" t="s">
        <v>98</v>
      </c>
      <c r="C76" s="38" t="s">
        <v>211</v>
      </c>
      <c r="D76" s="39">
        <v>200</v>
      </c>
      <c r="E76" s="39">
        <v>200</v>
      </c>
      <c r="F76" s="40" t="str">
        <f t="shared" si="1"/>
        <v>-</v>
      </c>
    </row>
    <row r="77" spans="1:6" ht="28.15" customHeight="1">
      <c r="A77" s="36" t="s">
        <v>212</v>
      </c>
      <c r="B77" s="37" t="s">
        <v>98</v>
      </c>
      <c r="C77" s="38" t="s">
        <v>213</v>
      </c>
      <c r="D77" s="39">
        <v>361600</v>
      </c>
      <c r="E77" s="39">
        <v>294328.65000000002</v>
      </c>
      <c r="F77" s="40">
        <f t="shared" si="1"/>
        <v>67271.349999999977</v>
      </c>
    </row>
    <row r="78" spans="1:6" ht="37.700000000000003" customHeight="1">
      <c r="A78" s="36" t="s">
        <v>214</v>
      </c>
      <c r="B78" s="37" t="s">
        <v>98</v>
      </c>
      <c r="C78" s="38" t="s">
        <v>215</v>
      </c>
      <c r="D78" s="39">
        <v>361600</v>
      </c>
      <c r="E78" s="39">
        <v>294328.65000000002</v>
      </c>
      <c r="F78" s="40">
        <f t="shared" si="1"/>
        <v>67271.349999999977</v>
      </c>
    </row>
    <row r="79" spans="1:6" ht="15">
      <c r="A79" s="36" t="s">
        <v>216</v>
      </c>
      <c r="B79" s="37" t="s">
        <v>98</v>
      </c>
      <c r="C79" s="38" t="s">
        <v>217</v>
      </c>
      <c r="D79" s="39">
        <v>5279500</v>
      </c>
      <c r="E79" s="39">
        <v>3240335.24</v>
      </c>
      <c r="F79" s="40">
        <f t="shared" si="1"/>
        <v>2039164.7599999998</v>
      </c>
    </row>
    <row r="80" spans="1:6" ht="37.700000000000003" customHeight="1">
      <c r="A80" s="36" t="s">
        <v>218</v>
      </c>
      <c r="B80" s="37" t="s">
        <v>98</v>
      </c>
      <c r="C80" s="38" t="s">
        <v>219</v>
      </c>
      <c r="D80" s="39">
        <v>3789400</v>
      </c>
      <c r="E80" s="39">
        <v>2648535.2400000002</v>
      </c>
      <c r="F80" s="40">
        <f t="shared" si="1"/>
        <v>1140864.7599999998</v>
      </c>
    </row>
    <row r="81" spans="1:6" ht="46.9" customHeight="1">
      <c r="A81" s="36" t="s">
        <v>220</v>
      </c>
      <c r="B81" s="37" t="s">
        <v>98</v>
      </c>
      <c r="C81" s="38" t="s">
        <v>221</v>
      </c>
      <c r="D81" s="39">
        <v>3789400</v>
      </c>
      <c r="E81" s="39">
        <v>2648535.2400000002</v>
      </c>
      <c r="F81" s="40">
        <f t="shared" si="1"/>
        <v>1140864.7599999998</v>
      </c>
    </row>
    <row r="82" spans="1:6" ht="18.75" customHeight="1">
      <c r="A82" s="36" t="s">
        <v>222</v>
      </c>
      <c r="B82" s="37" t="s">
        <v>98</v>
      </c>
      <c r="C82" s="38" t="s">
        <v>223</v>
      </c>
      <c r="D82" s="39">
        <v>1490100</v>
      </c>
      <c r="E82" s="39">
        <v>591800</v>
      </c>
      <c r="F82" s="40">
        <f t="shared" si="1"/>
        <v>898300</v>
      </c>
    </row>
    <row r="83" spans="1:6" ht="18.75" customHeight="1">
      <c r="A83" s="36" t="s">
        <v>224</v>
      </c>
      <c r="B83" s="37" t="s">
        <v>98</v>
      </c>
      <c r="C83" s="38" t="s">
        <v>225</v>
      </c>
      <c r="D83" s="39">
        <v>1490100</v>
      </c>
      <c r="E83" s="39">
        <v>591800</v>
      </c>
      <c r="F83" s="40">
        <f t="shared" si="1"/>
        <v>898300</v>
      </c>
    </row>
    <row r="84" spans="1:6" ht="46.9" customHeight="1">
      <c r="A84" s="36" t="s">
        <v>226</v>
      </c>
      <c r="B84" s="37" t="s">
        <v>98</v>
      </c>
      <c r="C84" s="38" t="s">
        <v>227</v>
      </c>
      <c r="D84" s="39" t="s">
        <v>111</v>
      </c>
      <c r="E84" s="39">
        <v>3385.17</v>
      </c>
      <c r="F84" s="40" t="str">
        <f t="shared" si="1"/>
        <v>-</v>
      </c>
    </row>
    <row r="85" spans="1:6" ht="65.849999999999994" customHeight="1">
      <c r="A85" s="41" t="s">
        <v>228</v>
      </c>
      <c r="B85" s="37" t="s">
        <v>98</v>
      </c>
      <c r="C85" s="38" t="s">
        <v>229</v>
      </c>
      <c r="D85" s="39" t="s">
        <v>111</v>
      </c>
      <c r="E85" s="39">
        <v>3385.17</v>
      </c>
      <c r="F85" s="40" t="str">
        <f t="shared" ref="F85:F90" si="2">IF(OR(D85="-",IF(E85="-",0,E85)&gt;=IF(D85="-",0,D85)),"-",IF(D85="-",0,D85)-IF(E85="-",0,E85))</f>
        <v>-</v>
      </c>
    </row>
    <row r="86" spans="1:6" ht="56.45" customHeight="1">
      <c r="A86" s="41" t="s">
        <v>230</v>
      </c>
      <c r="B86" s="37" t="s">
        <v>98</v>
      </c>
      <c r="C86" s="38" t="s">
        <v>231</v>
      </c>
      <c r="D86" s="39" t="s">
        <v>111</v>
      </c>
      <c r="E86" s="39">
        <v>3385.17</v>
      </c>
      <c r="F86" s="40" t="str">
        <f t="shared" si="2"/>
        <v>-</v>
      </c>
    </row>
    <row r="87" spans="1:6" ht="18.75" customHeight="1">
      <c r="A87" s="36" t="s">
        <v>232</v>
      </c>
      <c r="B87" s="37" t="s">
        <v>98</v>
      </c>
      <c r="C87" s="38" t="s">
        <v>233</v>
      </c>
      <c r="D87" s="39" t="s">
        <v>111</v>
      </c>
      <c r="E87" s="39">
        <v>3385.17</v>
      </c>
      <c r="F87" s="40" t="str">
        <f t="shared" si="2"/>
        <v>-</v>
      </c>
    </row>
    <row r="88" spans="1:6" ht="37.700000000000003" customHeight="1">
      <c r="A88" s="36" t="s">
        <v>234</v>
      </c>
      <c r="B88" s="37" t="s">
        <v>98</v>
      </c>
      <c r="C88" s="38" t="s">
        <v>235</v>
      </c>
      <c r="D88" s="39" t="s">
        <v>111</v>
      </c>
      <c r="E88" s="39">
        <v>-2918.02</v>
      </c>
      <c r="F88" s="40" t="str">
        <f t="shared" si="2"/>
        <v>-</v>
      </c>
    </row>
    <row r="89" spans="1:6" ht="37.700000000000003" customHeight="1">
      <c r="A89" s="36" t="s">
        <v>236</v>
      </c>
      <c r="B89" s="37" t="s">
        <v>98</v>
      </c>
      <c r="C89" s="38" t="s">
        <v>237</v>
      </c>
      <c r="D89" s="39" t="s">
        <v>111</v>
      </c>
      <c r="E89" s="39">
        <v>-2918.02</v>
      </c>
      <c r="F89" s="40" t="str">
        <f t="shared" si="2"/>
        <v>-</v>
      </c>
    </row>
    <row r="90" spans="1:6" ht="37.700000000000003" customHeight="1">
      <c r="A90" s="36" t="s">
        <v>238</v>
      </c>
      <c r="B90" s="37" t="s">
        <v>98</v>
      </c>
      <c r="C90" s="38" t="s">
        <v>239</v>
      </c>
      <c r="D90" s="39" t="s">
        <v>111</v>
      </c>
      <c r="E90" s="39">
        <v>-2918.02</v>
      </c>
      <c r="F90" s="40" t="str">
        <f t="shared" si="2"/>
        <v>-</v>
      </c>
    </row>
    <row r="91" spans="1:6" ht="12.75" customHeight="1">
      <c r="A91" s="42"/>
      <c r="B91" s="43"/>
      <c r="C91" s="43"/>
      <c r="D91" s="44"/>
      <c r="E91" s="44"/>
      <c r="F91" s="44"/>
    </row>
  </sheetData>
  <mergeCells count="12">
    <mergeCell ref="C11:C17"/>
    <mergeCell ref="A11:A17"/>
    <mergeCell ref="B7:D7"/>
    <mergeCell ref="A1:D1"/>
    <mergeCell ref="A4:D4"/>
    <mergeCell ref="A2:D2"/>
    <mergeCell ref="B6:D6"/>
    <mergeCell ref="F11:F17"/>
    <mergeCell ref="E11:E17"/>
    <mergeCell ref="A10:D10"/>
    <mergeCell ref="B11:B17"/>
    <mergeCell ref="D11:D17"/>
  </mergeCells>
  <phoneticPr fontId="130" type="noConversion"/>
  <conditionalFormatting sqref="F21 F23">
    <cfRule type="cellIs" priority="1" operator="equal">
      <formula>0</formula>
    </cfRule>
  </conditionalFormatting>
  <conditionalFormatting sqref="F27:F28">
    <cfRule type="cellIs" priority="3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81"/>
  <sheetViews>
    <sheetView showGridLines="0" workbookViewId="0">
      <selection activeCell="C27" sqref="C27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16" t="s">
        <v>240</v>
      </c>
      <c r="B2" s="116"/>
      <c r="C2" s="116"/>
      <c r="D2" s="116"/>
      <c r="E2" s="18"/>
      <c r="F2" s="14" t="s">
        <v>241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25" t="s">
        <v>88</v>
      </c>
      <c r="B4" s="117" t="s">
        <v>89</v>
      </c>
      <c r="C4" s="123" t="s">
        <v>242</v>
      </c>
      <c r="D4" s="113" t="s">
        <v>91</v>
      </c>
      <c r="E4" s="128" t="s">
        <v>92</v>
      </c>
      <c r="F4" s="110" t="s">
        <v>93</v>
      </c>
    </row>
    <row r="5" spans="1:6" ht="5.45" customHeight="1">
      <c r="A5" s="126"/>
      <c r="B5" s="118"/>
      <c r="C5" s="124"/>
      <c r="D5" s="114"/>
      <c r="E5" s="129"/>
      <c r="F5" s="111"/>
    </row>
    <row r="6" spans="1:6" ht="9.6" customHeight="1">
      <c r="A6" s="126"/>
      <c r="B6" s="118"/>
      <c r="C6" s="124"/>
      <c r="D6" s="114"/>
      <c r="E6" s="129"/>
      <c r="F6" s="111"/>
    </row>
    <row r="7" spans="1:6" ht="6" customHeight="1">
      <c r="A7" s="126"/>
      <c r="B7" s="118"/>
      <c r="C7" s="124"/>
      <c r="D7" s="114"/>
      <c r="E7" s="129"/>
      <c r="F7" s="111"/>
    </row>
    <row r="8" spans="1:6" ht="6.6" customHeight="1">
      <c r="A8" s="126"/>
      <c r="B8" s="118"/>
      <c r="C8" s="124"/>
      <c r="D8" s="114"/>
      <c r="E8" s="129"/>
      <c r="F8" s="111"/>
    </row>
    <row r="9" spans="1:6" ht="10.9" customHeight="1">
      <c r="A9" s="126"/>
      <c r="B9" s="118"/>
      <c r="C9" s="124"/>
      <c r="D9" s="114"/>
      <c r="E9" s="129"/>
      <c r="F9" s="111"/>
    </row>
    <row r="10" spans="1:6" ht="4.1500000000000004" hidden="1" customHeight="1">
      <c r="A10" s="126"/>
      <c r="B10" s="118"/>
      <c r="C10" s="48"/>
      <c r="D10" s="114"/>
      <c r="E10" s="49"/>
      <c r="F10" s="50"/>
    </row>
    <row r="11" spans="1:6" ht="13.15" hidden="1" customHeight="1">
      <c r="A11" s="127"/>
      <c r="B11" s="119"/>
      <c r="C11" s="51"/>
      <c r="D11" s="115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94</v>
      </c>
      <c r="E12" s="54" t="s">
        <v>95</v>
      </c>
      <c r="F12" s="25" t="s">
        <v>96</v>
      </c>
    </row>
    <row r="13" spans="1:6" ht="15">
      <c r="A13" s="55" t="s">
        <v>243</v>
      </c>
      <c r="B13" s="56" t="s">
        <v>244</v>
      </c>
      <c r="C13" s="57" t="s">
        <v>245</v>
      </c>
      <c r="D13" s="58">
        <v>24975100</v>
      </c>
      <c r="E13" s="59">
        <v>19476894.129999999</v>
      </c>
      <c r="F13" s="60">
        <f>IF(OR(D13="-",IF(E13="-",0,E13)&gt;=IF(D13="-",0,D13)),"-",IF(D13="-",0,D13)-IF(E13="-",0,E13))</f>
        <v>5498205.870000001</v>
      </c>
    </row>
    <row r="14" spans="1:6" ht="15">
      <c r="A14" s="61" t="s">
        <v>100</v>
      </c>
      <c r="B14" s="62"/>
      <c r="C14" s="63"/>
      <c r="D14" s="64"/>
      <c r="E14" s="65"/>
      <c r="F14" s="66"/>
    </row>
    <row r="15" spans="1:6" ht="18.75" customHeight="1">
      <c r="A15" s="55" t="s">
        <v>246</v>
      </c>
      <c r="B15" s="56" t="s">
        <v>244</v>
      </c>
      <c r="C15" s="57" t="s">
        <v>247</v>
      </c>
      <c r="D15" s="58">
        <v>24975100</v>
      </c>
      <c r="E15" s="59">
        <v>19476894.129999999</v>
      </c>
      <c r="F15" s="60">
        <f t="shared" ref="F15:F46" si="0">IF(OR(D15="-",IF(E15="-",0,E15)&gt;=IF(D15="-",0,D15)),"-",IF(D15="-",0,D15)-IF(E15="-",0,E15))</f>
        <v>5498205.870000001</v>
      </c>
    </row>
    <row r="16" spans="1:6" ht="15">
      <c r="A16" s="67" t="s">
        <v>248</v>
      </c>
      <c r="B16" s="68" t="s">
        <v>244</v>
      </c>
      <c r="C16" s="69" t="s">
        <v>249</v>
      </c>
      <c r="D16" s="70">
        <v>10372600</v>
      </c>
      <c r="E16" s="71">
        <v>8280722.1900000004</v>
      </c>
      <c r="F16" s="72">
        <f t="shared" si="0"/>
        <v>2091877.8099999996</v>
      </c>
    </row>
    <row r="17" spans="1:6" ht="37.700000000000003" customHeight="1">
      <c r="A17" s="67" t="s">
        <v>250</v>
      </c>
      <c r="B17" s="68" t="s">
        <v>244</v>
      </c>
      <c r="C17" s="69" t="s">
        <v>251</v>
      </c>
      <c r="D17" s="70">
        <v>10280900</v>
      </c>
      <c r="E17" s="71">
        <v>8214722.1900000004</v>
      </c>
      <c r="F17" s="72">
        <f t="shared" si="0"/>
        <v>2066177.8099999996</v>
      </c>
    </row>
    <row r="18" spans="1:6" ht="23.25" customHeight="1">
      <c r="A18" s="67" t="s">
        <v>252</v>
      </c>
      <c r="B18" s="68" t="s">
        <v>244</v>
      </c>
      <c r="C18" s="69" t="s">
        <v>253</v>
      </c>
      <c r="D18" s="70">
        <v>54200</v>
      </c>
      <c r="E18" s="71">
        <v>45479.8</v>
      </c>
      <c r="F18" s="72">
        <f t="shared" si="0"/>
        <v>8720.1999999999971</v>
      </c>
    </row>
    <row r="19" spans="1:6" ht="73.5" customHeight="1">
      <c r="A19" s="67" t="s">
        <v>254</v>
      </c>
      <c r="B19" s="68" t="s">
        <v>244</v>
      </c>
      <c r="C19" s="69" t="s">
        <v>255</v>
      </c>
      <c r="D19" s="70">
        <v>54200</v>
      </c>
      <c r="E19" s="71">
        <v>45479.8</v>
      </c>
      <c r="F19" s="72">
        <f t="shared" si="0"/>
        <v>8720.1999999999971</v>
      </c>
    </row>
    <row r="20" spans="1:6" ht="32.25" customHeight="1">
      <c r="A20" s="67" t="s">
        <v>256</v>
      </c>
      <c r="B20" s="68" t="s">
        <v>244</v>
      </c>
      <c r="C20" s="69" t="s">
        <v>257</v>
      </c>
      <c r="D20" s="70">
        <v>54200</v>
      </c>
      <c r="E20" s="71">
        <v>45479.8</v>
      </c>
      <c r="F20" s="72">
        <f t="shared" si="0"/>
        <v>8720.1999999999971</v>
      </c>
    </row>
    <row r="21" spans="1:6" ht="31.5" customHeight="1">
      <c r="A21" s="67" t="s">
        <v>258</v>
      </c>
      <c r="B21" s="68" t="s">
        <v>244</v>
      </c>
      <c r="C21" s="69" t="s">
        <v>259</v>
      </c>
      <c r="D21" s="70">
        <v>54200</v>
      </c>
      <c r="E21" s="71">
        <v>45479.8</v>
      </c>
      <c r="F21" s="72">
        <f t="shared" si="0"/>
        <v>8720.1999999999971</v>
      </c>
    </row>
    <row r="22" spans="1:6" ht="29.25" customHeight="1">
      <c r="A22" s="67" t="s">
        <v>260</v>
      </c>
      <c r="B22" s="68" t="s">
        <v>244</v>
      </c>
      <c r="C22" s="69" t="s">
        <v>261</v>
      </c>
      <c r="D22" s="70">
        <v>54200</v>
      </c>
      <c r="E22" s="71">
        <v>45479.8</v>
      </c>
      <c r="F22" s="72">
        <f t="shared" si="0"/>
        <v>8720.1999999999971</v>
      </c>
    </row>
    <row r="23" spans="1:6" ht="25.5" customHeight="1">
      <c r="A23" s="67" t="s">
        <v>80</v>
      </c>
      <c r="B23" s="68" t="s">
        <v>244</v>
      </c>
      <c r="C23" s="69" t="s">
        <v>262</v>
      </c>
      <c r="D23" s="70">
        <v>10226500</v>
      </c>
      <c r="E23" s="71">
        <v>8169042.3899999997</v>
      </c>
      <c r="F23" s="72">
        <f t="shared" si="0"/>
        <v>2057457.6100000003</v>
      </c>
    </row>
    <row r="24" spans="1:6" ht="63.75" customHeight="1">
      <c r="A24" s="67" t="s">
        <v>263</v>
      </c>
      <c r="B24" s="68" t="s">
        <v>244</v>
      </c>
      <c r="C24" s="69" t="s">
        <v>264</v>
      </c>
      <c r="D24" s="70">
        <v>9655100</v>
      </c>
      <c r="E24" s="71">
        <v>7704030.8700000001</v>
      </c>
      <c r="F24" s="72">
        <f t="shared" si="0"/>
        <v>1951069.13</v>
      </c>
    </row>
    <row r="25" spans="1:6" ht="46.9" customHeight="1">
      <c r="A25" s="67" t="s">
        <v>265</v>
      </c>
      <c r="B25" s="68" t="s">
        <v>244</v>
      </c>
      <c r="C25" s="69" t="s">
        <v>266</v>
      </c>
      <c r="D25" s="70">
        <v>9655100</v>
      </c>
      <c r="E25" s="71">
        <v>7704030.8700000001</v>
      </c>
      <c r="F25" s="72">
        <f t="shared" si="0"/>
        <v>1951069.13</v>
      </c>
    </row>
    <row r="26" spans="1:6" ht="28.5" customHeight="1">
      <c r="A26" s="67" t="s">
        <v>267</v>
      </c>
      <c r="B26" s="68" t="s">
        <v>244</v>
      </c>
      <c r="C26" s="69" t="s">
        <v>268</v>
      </c>
      <c r="D26" s="70">
        <v>9655100</v>
      </c>
      <c r="E26" s="71">
        <v>7704030.8700000001</v>
      </c>
      <c r="F26" s="72">
        <f t="shared" si="0"/>
        <v>1951069.13</v>
      </c>
    </row>
    <row r="27" spans="1:6" ht="27" customHeight="1">
      <c r="A27" s="67" t="s">
        <v>269</v>
      </c>
      <c r="B27" s="68" t="s">
        <v>244</v>
      </c>
      <c r="C27" s="69" t="s">
        <v>270</v>
      </c>
      <c r="D27" s="70">
        <v>7016900</v>
      </c>
      <c r="E27" s="71">
        <v>5595273.7999999998</v>
      </c>
      <c r="F27" s="72">
        <f t="shared" si="0"/>
        <v>1421626.2000000002</v>
      </c>
    </row>
    <row r="28" spans="1:6" ht="36.75" customHeight="1">
      <c r="A28" s="67" t="s">
        <v>271</v>
      </c>
      <c r="B28" s="68" t="s">
        <v>244</v>
      </c>
      <c r="C28" s="69" t="s">
        <v>272</v>
      </c>
      <c r="D28" s="70">
        <v>409500</v>
      </c>
      <c r="E28" s="71">
        <v>287946.3</v>
      </c>
      <c r="F28" s="72">
        <f t="shared" si="0"/>
        <v>121553.70000000001</v>
      </c>
    </row>
    <row r="29" spans="1:6" ht="39.75" customHeight="1">
      <c r="A29" s="67" t="s">
        <v>273</v>
      </c>
      <c r="B29" s="68" t="s">
        <v>244</v>
      </c>
      <c r="C29" s="69" t="s">
        <v>274</v>
      </c>
      <c r="D29" s="70">
        <v>2228700</v>
      </c>
      <c r="E29" s="71">
        <v>1820810.77</v>
      </c>
      <c r="F29" s="72">
        <f t="shared" si="0"/>
        <v>407889.23</v>
      </c>
    </row>
    <row r="30" spans="1:6" ht="58.5" customHeight="1">
      <c r="A30" s="67" t="s">
        <v>275</v>
      </c>
      <c r="B30" s="68" t="s">
        <v>244</v>
      </c>
      <c r="C30" s="69" t="s">
        <v>276</v>
      </c>
      <c r="D30" s="70">
        <v>571400</v>
      </c>
      <c r="E30" s="71">
        <v>465011.52</v>
      </c>
      <c r="F30" s="72">
        <f t="shared" si="0"/>
        <v>106388.47999999998</v>
      </c>
    </row>
    <row r="31" spans="1:6" ht="26.25" customHeight="1">
      <c r="A31" s="67" t="s">
        <v>256</v>
      </c>
      <c r="B31" s="68" t="s">
        <v>244</v>
      </c>
      <c r="C31" s="69" t="s">
        <v>277</v>
      </c>
      <c r="D31" s="70">
        <v>571400</v>
      </c>
      <c r="E31" s="71">
        <v>465011.52</v>
      </c>
      <c r="F31" s="72">
        <f t="shared" si="0"/>
        <v>106388.47999999998</v>
      </c>
    </row>
    <row r="32" spans="1:6" ht="27" customHeight="1">
      <c r="A32" s="67" t="s">
        <v>258</v>
      </c>
      <c r="B32" s="68" t="s">
        <v>244</v>
      </c>
      <c r="C32" s="69" t="s">
        <v>278</v>
      </c>
      <c r="D32" s="70">
        <v>571400</v>
      </c>
      <c r="E32" s="71">
        <v>465011.52</v>
      </c>
      <c r="F32" s="72">
        <f t="shared" si="0"/>
        <v>106388.47999999998</v>
      </c>
    </row>
    <row r="33" spans="1:6" ht="28.5" customHeight="1">
      <c r="A33" s="67" t="s">
        <v>260</v>
      </c>
      <c r="B33" s="68" t="s">
        <v>244</v>
      </c>
      <c r="C33" s="69" t="s">
        <v>279</v>
      </c>
      <c r="D33" s="70">
        <v>345600</v>
      </c>
      <c r="E33" s="71">
        <v>297915.7</v>
      </c>
      <c r="F33" s="72">
        <f t="shared" si="0"/>
        <v>47684.299999999988</v>
      </c>
    </row>
    <row r="34" spans="1:6" ht="15">
      <c r="A34" s="67" t="s">
        <v>280</v>
      </c>
      <c r="B34" s="68" t="s">
        <v>244</v>
      </c>
      <c r="C34" s="69" t="s">
        <v>281</v>
      </c>
      <c r="D34" s="70">
        <v>225800</v>
      </c>
      <c r="E34" s="71">
        <v>167095.82</v>
      </c>
      <c r="F34" s="72">
        <f t="shared" si="0"/>
        <v>58704.179999999993</v>
      </c>
    </row>
    <row r="35" spans="1:6" ht="15">
      <c r="A35" s="67" t="s">
        <v>282</v>
      </c>
      <c r="B35" s="68" t="s">
        <v>244</v>
      </c>
      <c r="C35" s="69" t="s">
        <v>283</v>
      </c>
      <c r="D35" s="70">
        <v>200</v>
      </c>
      <c r="E35" s="71">
        <v>200</v>
      </c>
      <c r="F35" s="72" t="str">
        <f t="shared" si="0"/>
        <v>-</v>
      </c>
    </row>
    <row r="36" spans="1:6" ht="90" customHeight="1">
      <c r="A36" s="73" t="s">
        <v>284</v>
      </c>
      <c r="B36" s="68" t="s">
        <v>244</v>
      </c>
      <c r="C36" s="69" t="s">
        <v>285</v>
      </c>
      <c r="D36" s="70">
        <v>200</v>
      </c>
      <c r="E36" s="71">
        <v>200</v>
      </c>
      <c r="F36" s="72" t="str">
        <f t="shared" si="0"/>
        <v>-</v>
      </c>
    </row>
    <row r="37" spans="1:6" ht="27.75" customHeight="1">
      <c r="A37" s="67" t="s">
        <v>256</v>
      </c>
      <c r="B37" s="68" t="s">
        <v>244</v>
      </c>
      <c r="C37" s="69" t="s">
        <v>286</v>
      </c>
      <c r="D37" s="70">
        <v>200</v>
      </c>
      <c r="E37" s="71">
        <v>200</v>
      </c>
      <c r="F37" s="72" t="str">
        <f t="shared" si="0"/>
        <v>-</v>
      </c>
    </row>
    <row r="38" spans="1:6" ht="27" customHeight="1">
      <c r="A38" s="67" t="s">
        <v>258</v>
      </c>
      <c r="B38" s="68" t="s">
        <v>244</v>
      </c>
      <c r="C38" s="69" t="s">
        <v>287</v>
      </c>
      <c r="D38" s="70">
        <v>200</v>
      </c>
      <c r="E38" s="71">
        <v>200</v>
      </c>
      <c r="F38" s="72" t="str">
        <f t="shared" si="0"/>
        <v>-</v>
      </c>
    </row>
    <row r="39" spans="1:6" ht="24.75" customHeight="1">
      <c r="A39" s="67" t="s">
        <v>260</v>
      </c>
      <c r="B39" s="68" t="s">
        <v>244</v>
      </c>
      <c r="C39" s="69" t="s">
        <v>288</v>
      </c>
      <c r="D39" s="70">
        <v>200</v>
      </c>
      <c r="E39" s="71">
        <v>200</v>
      </c>
      <c r="F39" s="72" t="str">
        <f t="shared" si="0"/>
        <v>-</v>
      </c>
    </row>
    <row r="40" spans="1:6" ht="35.25" customHeight="1">
      <c r="A40" s="67" t="s">
        <v>289</v>
      </c>
      <c r="B40" s="68" t="s">
        <v>244</v>
      </c>
      <c r="C40" s="69" t="s">
        <v>290</v>
      </c>
      <c r="D40" s="70">
        <v>8100</v>
      </c>
      <c r="E40" s="71">
        <v>8100</v>
      </c>
      <c r="F40" s="72" t="str">
        <f t="shared" si="0"/>
        <v>-</v>
      </c>
    </row>
    <row r="41" spans="1:6" ht="39.75" customHeight="1">
      <c r="A41" s="67" t="s">
        <v>291</v>
      </c>
      <c r="B41" s="68" t="s">
        <v>244</v>
      </c>
      <c r="C41" s="69" t="s">
        <v>292</v>
      </c>
      <c r="D41" s="70">
        <v>8100</v>
      </c>
      <c r="E41" s="71">
        <v>8100</v>
      </c>
      <c r="F41" s="72" t="str">
        <f t="shared" si="0"/>
        <v>-</v>
      </c>
    </row>
    <row r="42" spans="1:6" ht="84" customHeight="1">
      <c r="A42" s="73" t="s">
        <v>293</v>
      </c>
      <c r="B42" s="68" t="s">
        <v>244</v>
      </c>
      <c r="C42" s="69" t="s">
        <v>294</v>
      </c>
      <c r="D42" s="70">
        <v>8100</v>
      </c>
      <c r="E42" s="71">
        <v>8100</v>
      </c>
      <c r="F42" s="72" t="str">
        <f t="shared" si="0"/>
        <v>-</v>
      </c>
    </row>
    <row r="43" spans="1:6" ht="15">
      <c r="A43" s="67" t="s">
        <v>295</v>
      </c>
      <c r="B43" s="68" t="s">
        <v>244</v>
      </c>
      <c r="C43" s="69" t="s">
        <v>296</v>
      </c>
      <c r="D43" s="70">
        <v>8100</v>
      </c>
      <c r="E43" s="71">
        <v>8100</v>
      </c>
      <c r="F43" s="72" t="str">
        <f t="shared" si="0"/>
        <v>-</v>
      </c>
    </row>
    <row r="44" spans="1:6" ht="15">
      <c r="A44" s="67" t="s">
        <v>216</v>
      </c>
      <c r="B44" s="68" t="s">
        <v>244</v>
      </c>
      <c r="C44" s="69" t="s">
        <v>297</v>
      </c>
      <c r="D44" s="70">
        <v>8100</v>
      </c>
      <c r="E44" s="71">
        <v>8100</v>
      </c>
      <c r="F44" s="72" t="str">
        <f t="shared" si="0"/>
        <v>-</v>
      </c>
    </row>
    <row r="45" spans="1:6" ht="15">
      <c r="A45" s="67" t="s">
        <v>298</v>
      </c>
      <c r="B45" s="68" t="s">
        <v>244</v>
      </c>
      <c r="C45" s="69" t="s">
        <v>299</v>
      </c>
      <c r="D45" s="70">
        <v>83600</v>
      </c>
      <c r="E45" s="71">
        <v>57900</v>
      </c>
      <c r="F45" s="72">
        <f t="shared" si="0"/>
        <v>25700</v>
      </c>
    </row>
    <row r="46" spans="1:6" ht="30.75" customHeight="1">
      <c r="A46" s="67" t="s">
        <v>300</v>
      </c>
      <c r="B46" s="68" t="s">
        <v>244</v>
      </c>
      <c r="C46" s="69" t="s">
        <v>301</v>
      </c>
      <c r="D46" s="70">
        <v>34000</v>
      </c>
      <c r="E46" s="71">
        <v>19000</v>
      </c>
      <c r="F46" s="72">
        <f t="shared" si="0"/>
        <v>15000</v>
      </c>
    </row>
    <row r="47" spans="1:6" ht="75.2" customHeight="1">
      <c r="A47" s="73" t="s">
        <v>302</v>
      </c>
      <c r="B47" s="68" t="s">
        <v>244</v>
      </c>
      <c r="C47" s="69" t="s">
        <v>303</v>
      </c>
      <c r="D47" s="70">
        <v>11000</v>
      </c>
      <c r="E47" s="71">
        <v>11000</v>
      </c>
      <c r="F47" s="72" t="str">
        <f t="shared" ref="F47:F78" si="1">IF(OR(D47="-",IF(E47="-",0,E47)&gt;=IF(D47="-",0,D47)),"-",IF(D47="-",0,D47)-IF(E47="-",0,E47))</f>
        <v>-</v>
      </c>
    </row>
    <row r="48" spans="1:6" ht="26.25" customHeight="1">
      <c r="A48" s="67" t="s">
        <v>256</v>
      </c>
      <c r="B48" s="68" t="s">
        <v>244</v>
      </c>
      <c r="C48" s="69" t="s">
        <v>304</v>
      </c>
      <c r="D48" s="70">
        <v>11000</v>
      </c>
      <c r="E48" s="71">
        <v>11000</v>
      </c>
      <c r="F48" s="72" t="str">
        <f t="shared" si="1"/>
        <v>-</v>
      </c>
    </row>
    <row r="49" spans="1:6" ht="28.5" customHeight="1">
      <c r="A49" s="67" t="s">
        <v>258</v>
      </c>
      <c r="B49" s="68" t="s">
        <v>244</v>
      </c>
      <c r="C49" s="69" t="s">
        <v>305</v>
      </c>
      <c r="D49" s="70">
        <v>11000</v>
      </c>
      <c r="E49" s="71">
        <v>11000</v>
      </c>
      <c r="F49" s="72" t="str">
        <f t="shared" si="1"/>
        <v>-</v>
      </c>
    </row>
    <row r="50" spans="1:6" ht="18.75" customHeight="1">
      <c r="A50" s="67" t="s">
        <v>260</v>
      </c>
      <c r="B50" s="68" t="s">
        <v>244</v>
      </c>
      <c r="C50" s="69" t="s">
        <v>306</v>
      </c>
      <c r="D50" s="70">
        <v>11000</v>
      </c>
      <c r="E50" s="71">
        <v>11000</v>
      </c>
      <c r="F50" s="72" t="str">
        <f t="shared" si="1"/>
        <v>-</v>
      </c>
    </row>
    <row r="51" spans="1:6" ht="84.6" customHeight="1">
      <c r="A51" s="73" t="s">
        <v>307</v>
      </c>
      <c r="B51" s="68" t="s">
        <v>244</v>
      </c>
      <c r="C51" s="69" t="s">
        <v>308</v>
      </c>
      <c r="D51" s="70">
        <v>23000</v>
      </c>
      <c r="E51" s="71">
        <v>8000</v>
      </c>
      <c r="F51" s="72">
        <f t="shared" si="1"/>
        <v>15000</v>
      </c>
    </row>
    <row r="52" spans="1:6" ht="18.75" customHeight="1">
      <c r="A52" s="67" t="s">
        <v>256</v>
      </c>
      <c r="B52" s="68" t="s">
        <v>244</v>
      </c>
      <c r="C52" s="69" t="s">
        <v>309</v>
      </c>
      <c r="D52" s="70">
        <v>23000</v>
      </c>
      <c r="E52" s="71">
        <v>8000</v>
      </c>
      <c r="F52" s="72">
        <f t="shared" si="1"/>
        <v>15000</v>
      </c>
    </row>
    <row r="53" spans="1:6" ht="18.75" customHeight="1">
      <c r="A53" s="67" t="s">
        <v>258</v>
      </c>
      <c r="B53" s="68" t="s">
        <v>244</v>
      </c>
      <c r="C53" s="69" t="s">
        <v>310</v>
      </c>
      <c r="D53" s="70">
        <v>23000</v>
      </c>
      <c r="E53" s="71">
        <v>8000</v>
      </c>
      <c r="F53" s="72">
        <f t="shared" si="1"/>
        <v>15000</v>
      </c>
    </row>
    <row r="54" spans="1:6" ht="18.75" customHeight="1">
      <c r="A54" s="67" t="s">
        <v>260</v>
      </c>
      <c r="B54" s="68" t="s">
        <v>244</v>
      </c>
      <c r="C54" s="69" t="s">
        <v>311</v>
      </c>
      <c r="D54" s="70">
        <v>23000</v>
      </c>
      <c r="E54" s="71">
        <v>8000</v>
      </c>
      <c r="F54" s="72">
        <f t="shared" si="1"/>
        <v>15000</v>
      </c>
    </row>
    <row r="55" spans="1:6" ht="15">
      <c r="A55" s="67" t="s">
        <v>252</v>
      </c>
      <c r="B55" s="68" t="s">
        <v>244</v>
      </c>
      <c r="C55" s="69" t="s">
        <v>312</v>
      </c>
      <c r="D55" s="70">
        <v>18000</v>
      </c>
      <c r="E55" s="71">
        <v>16500</v>
      </c>
      <c r="F55" s="72">
        <f t="shared" si="1"/>
        <v>1500</v>
      </c>
    </row>
    <row r="56" spans="1:6" ht="56.45" customHeight="1">
      <c r="A56" s="67" t="s">
        <v>254</v>
      </c>
      <c r="B56" s="68" t="s">
        <v>244</v>
      </c>
      <c r="C56" s="69" t="s">
        <v>313</v>
      </c>
      <c r="D56" s="70">
        <v>18000</v>
      </c>
      <c r="E56" s="71">
        <v>16500</v>
      </c>
      <c r="F56" s="72">
        <f t="shared" si="1"/>
        <v>1500</v>
      </c>
    </row>
    <row r="57" spans="1:6" ht="18.75" customHeight="1">
      <c r="A57" s="67" t="s">
        <v>256</v>
      </c>
      <c r="B57" s="68" t="s">
        <v>244</v>
      </c>
      <c r="C57" s="69" t="s">
        <v>314</v>
      </c>
      <c r="D57" s="70">
        <v>18000</v>
      </c>
      <c r="E57" s="71">
        <v>16500</v>
      </c>
      <c r="F57" s="72">
        <f t="shared" si="1"/>
        <v>1500</v>
      </c>
    </row>
    <row r="58" spans="1:6" ht="18.75" customHeight="1">
      <c r="A58" s="67" t="s">
        <v>258</v>
      </c>
      <c r="B58" s="68" t="s">
        <v>244</v>
      </c>
      <c r="C58" s="69" t="s">
        <v>315</v>
      </c>
      <c r="D58" s="70">
        <v>18000</v>
      </c>
      <c r="E58" s="71">
        <v>16500</v>
      </c>
      <c r="F58" s="72">
        <f t="shared" si="1"/>
        <v>1500</v>
      </c>
    </row>
    <row r="59" spans="1:6" ht="18.75" customHeight="1">
      <c r="A59" s="67" t="s">
        <v>260</v>
      </c>
      <c r="B59" s="68" t="s">
        <v>244</v>
      </c>
      <c r="C59" s="69" t="s">
        <v>316</v>
      </c>
      <c r="D59" s="70">
        <v>18000</v>
      </c>
      <c r="E59" s="71">
        <v>16500</v>
      </c>
      <c r="F59" s="72">
        <f t="shared" si="1"/>
        <v>1500</v>
      </c>
    </row>
    <row r="60" spans="1:6" ht="28.15" customHeight="1">
      <c r="A60" s="67" t="s">
        <v>291</v>
      </c>
      <c r="B60" s="68" t="s">
        <v>244</v>
      </c>
      <c r="C60" s="69" t="s">
        <v>317</v>
      </c>
      <c r="D60" s="70">
        <v>31600</v>
      </c>
      <c r="E60" s="71">
        <v>22400</v>
      </c>
      <c r="F60" s="72">
        <f t="shared" si="1"/>
        <v>9200</v>
      </c>
    </row>
    <row r="61" spans="1:6" ht="56.45" customHeight="1">
      <c r="A61" s="73" t="s">
        <v>318</v>
      </c>
      <c r="B61" s="68" t="s">
        <v>244</v>
      </c>
      <c r="C61" s="69" t="s">
        <v>319</v>
      </c>
      <c r="D61" s="70">
        <v>31600</v>
      </c>
      <c r="E61" s="71">
        <v>22400</v>
      </c>
      <c r="F61" s="72">
        <f t="shared" si="1"/>
        <v>9200</v>
      </c>
    </row>
    <row r="62" spans="1:6" ht="15">
      <c r="A62" s="67" t="s">
        <v>320</v>
      </c>
      <c r="B62" s="68" t="s">
        <v>244</v>
      </c>
      <c r="C62" s="69" t="s">
        <v>321</v>
      </c>
      <c r="D62" s="70">
        <v>31600</v>
      </c>
      <c r="E62" s="71">
        <v>22400</v>
      </c>
      <c r="F62" s="72">
        <f t="shared" si="1"/>
        <v>9200</v>
      </c>
    </row>
    <row r="63" spans="1:6" ht="15">
      <c r="A63" s="67" t="s">
        <v>322</v>
      </c>
      <c r="B63" s="68" t="s">
        <v>244</v>
      </c>
      <c r="C63" s="69" t="s">
        <v>323</v>
      </c>
      <c r="D63" s="70">
        <v>31600</v>
      </c>
      <c r="E63" s="71">
        <v>22400</v>
      </c>
      <c r="F63" s="72">
        <f t="shared" si="1"/>
        <v>9200</v>
      </c>
    </row>
    <row r="64" spans="1:6" ht="18.75" customHeight="1">
      <c r="A64" s="67" t="s">
        <v>324</v>
      </c>
      <c r="B64" s="68" t="s">
        <v>244</v>
      </c>
      <c r="C64" s="69" t="s">
        <v>325</v>
      </c>
      <c r="D64" s="70">
        <v>9600</v>
      </c>
      <c r="E64" s="71">
        <v>933</v>
      </c>
      <c r="F64" s="72">
        <f t="shared" si="1"/>
        <v>8667</v>
      </c>
    </row>
    <row r="65" spans="1:6" ht="15">
      <c r="A65" s="67" t="s">
        <v>326</v>
      </c>
      <c r="B65" s="68" t="s">
        <v>244</v>
      </c>
      <c r="C65" s="69" t="s">
        <v>327</v>
      </c>
      <c r="D65" s="70">
        <v>2000</v>
      </c>
      <c r="E65" s="71">
        <v>1467</v>
      </c>
      <c r="F65" s="72">
        <f t="shared" si="1"/>
        <v>533</v>
      </c>
    </row>
    <row r="66" spans="1:6" ht="15">
      <c r="A66" s="67" t="s">
        <v>328</v>
      </c>
      <c r="B66" s="68" t="s">
        <v>244</v>
      </c>
      <c r="C66" s="69" t="s">
        <v>329</v>
      </c>
      <c r="D66" s="70">
        <v>20000</v>
      </c>
      <c r="E66" s="71">
        <v>20000</v>
      </c>
      <c r="F66" s="72" t="str">
        <f t="shared" si="1"/>
        <v>-</v>
      </c>
    </row>
    <row r="67" spans="1:6" ht="15">
      <c r="A67" s="67" t="s">
        <v>330</v>
      </c>
      <c r="B67" s="68" t="s">
        <v>244</v>
      </c>
      <c r="C67" s="69" t="s">
        <v>331</v>
      </c>
      <c r="D67" s="70">
        <v>361600</v>
      </c>
      <c r="E67" s="71">
        <v>294328.65000000002</v>
      </c>
      <c r="F67" s="72">
        <f t="shared" si="1"/>
        <v>67271.349999999977</v>
      </c>
    </row>
    <row r="68" spans="1:6" ht="15">
      <c r="A68" s="67" t="s">
        <v>332</v>
      </c>
      <c r="B68" s="68" t="s">
        <v>244</v>
      </c>
      <c r="C68" s="69" t="s">
        <v>333</v>
      </c>
      <c r="D68" s="70">
        <v>361600</v>
      </c>
      <c r="E68" s="71">
        <v>294328.65000000002</v>
      </c>
      <c r="F68" s="72">
        <f t="shared" si="1"/>
        <v>67271.349999999977</v>
      </c>
    </row>
    <row r="69" spans="1:6" ht="15">
      <c r="A69" s="67" t="s">
        <v>282</v>
      </c>
      <c r="B69" s="68" t="s">
        <v>244</v>
      </c>
      <c r="C69" s="69" t="s">
        <v>334</v>
      </c>
      <c r="D69" s="70">
        <v>361600</v>
      </c>
      <c r="E69" s="71">
        <v>294328.65000000002</v>
      </c>
      <c r="F69" s="72">
        <f t="shared" si="1"/>
        <v>67271.349999999977</v>
      </c>
    </row>
    <row r="70" spans="1:6" ht="56.45" customHeight="1">
      <c r="A70" s="73" t="s">
        <v>335</v>
      </c>
      <c r="B70" s="68" t="s">
        <v>244</v>
      </c>
      <c r="C70" s="69" t="s">
        <v>336</v>
      </c>
      <c r="D70" s="70">
        <v>361600</v>
      </c>
      <c r="E70" s="71">
        <v>294328.65000000002</v>
      </c>
      <c r="F70" s="72">
        <f t="shared" si="1"/>
        <v>67271.349999999977</v>
      </c>
    </row>
    <row r="71" spans="1:6" ht="46.9" customHeight="1">
      <c r="A71" s="67" t="s">
        <v>265</v>
      </c>
      <c r="B71" s="68" t="s">
        <v>244</v>
      </c>
      <c r="C71" s="69" t="s">
        <v>337</v>
      </c>
      <c r="D71" s="70">
        <v>361600</v>
      </c>
      <c r="E71" s="71">
        <v>294328.65000000002</v>
      </c>
      <c r="F71" s="72">
        <f t="shared" si="1"/>
        <v>67271.349999999977</v>
      </c>
    </row>
    <row r="72" spans="1:6" ht="18.75" customHeight="1">
      <c r="A72" s="67" t="s">
        <v>267</v>
      </c>
      <c r="B72" s="68" t="s">
        <v>244</v>
      </c>
      <c r="C72" s="69" t="s">
        <v>338</v>
      </c>
      <c r="D72" s="70">
        <v>361600</v>
      </c>
      <c r="E72" s="71">
        <v>294328.65000000002</v>
      </c>
      <c r="F72" s="72">
        <f t="shared" si="1"/>
        <v>67271.349999999977</v>
      </c>
    </row>
    <row r="73" spans="1:6" ht="18.75" customHeight="1">
      <c r="A73" s="67" t="s">
        <v>269</v>
      </c>
      <c r="B73" s="68" t="s">
        <v>244</v>
      </c>
      <c r="C73" s="69" t="s">
        <v>339</v>
      </c>
      <c r="D73" s="70">
        <v>279400</v>
      </c>
      <c r="E73" s="71">
        <v>231188.28</v>
      </c>
      <c r="F73" s="72">
        <f t="shared" si="1"/>
        <v>48211.72</v>
      </c>
    </row>
    <row r="74" spans="1:6" ht="28.15" customHeight="1">
      <c r="A74" s="67" t="s">
        <v>273</v>
      </c>
      <c r="B74" s="68" t="s">
        <v>244</v>
      </c>
      <c r="C74" s="69" t="s">
        <v>340</v>
      </c>
      <c r="D74" s="70">
        <v>82200</v>
      </c>
      <c r="E74" s="71">
        <v>63140.37</v>
      </c>
      <c r="F74" s="72">
        <f t="shared" si="1"/>
        <v>19059.629999999997</v>
      </c>
    </row>
    <row r="75" spans="1:6" ht="18.75" customHeight="1">
      <c r="A75" s="67" t="s">
        <v>341</v>
      </c>
      <c r="B75" s="68" t="s">
        <v>244</v>
      </c>
      <c r="C75" s="69" t="s">
        <v>342</v>
      </c>
      <c r="D75" s="70">
        <v>85100</v>
      </c>
      <c r="E75" s="71">
        <v>85100</v>
      </c>
      <c r="F75" s="72" t="str">
        <f t="shared" si="1"/>
        <v>-</v>
      </c>
    </row>
    <row r="76" spans="1:6" ht="15">
      <c r="A76" s="67" t="s">
        <v>343</v>
      </c>
      <c r="B76" s="68" t="s">
        <v>244</v>
      </c>
      <c r="C76" s="69" t="s">
        <v>344</v>
      </c>
      <c r="D76" s="70">
        <v>85100</v>
      </c>
      <c r="E76" s="71">
        <v>85100</v>
      </c>
      <c r="F76" s="72" t="str">
        <f t="shared" si="1"/>
        <v>-</v>
      </c>
    </row>
    <row r="77" spans="1:6" ht="28.15" customHeight="1">
      <c r="A77" s="67" t="s">
        <v>345</v>
      </c>
      <c r="B77" s="68" t="s">
        <v>244</v>
      </c>
      <c r="C77" s="69" t="s">
        <v>346</v>
      </c>
      <c r="D77" s="70">
        <v>85100</v>
      </c>
      <c r="E77" s="71">
        <v>85100</v>
      </c>
      <c r="F77" s="72" t="str">
        <f t="shared" si="1"/>
        <v>-</v>
      </c>
    </row>
    <row r="78" spans="1:6" ht="93.95" customHeight="1">
      <c r="A78" s="73" t="s">
        <v>347</v>
      </c>
      <c r="B78" s="68" t="s">
        <v>244</v>
      </c>
      <c r="C78" s="69" t="s">
        <v>348</v>
      </c>
      <c r="D78" s="70">
        <v>85100</v>
      </c>
      <c r="E78" s="71">
        <v>85100</v>
      </c>
      <c r="F78" s="72" t="str">
        <f t="shared" si="1"/>
        <v>-</v>
      </c>
    </row>
    <row r="79" spans="1:6" ht="15">
      <c r="A79" s="67" t="s">
        <v>295</v>
      </c>
      <c r="B79" s="68" t="s">
        <v>244</v>
      </c>
      <c r="C79" s="69" t="s">
        <v>349</v>
      </c>
      <c r="D79" s="70">
        <v>85100</v>
      </c>
      <c r="E79" s="71">
        <v>85100</v>
      </c>
      <c r="F79" s="72" t="str">
        <f t="shared" ref="F79:F110" si="2">IF(OR(D79="-",IF(E79="-",0,E79)&gt;=IF(D79="-",0,D79)),"-",IF(D79="-",0,D79)-IF(E79="-",0,E79))</f>
        <v>-</v>
      </c>
    </row>
    <row r="80" spans="1:6" ht="15">
      <c r="A80" s="67" t="s">
        <v>216</v>
      </c>
      <c r="B80" s="68" t="s">
        <v>244</v>
      </c>
      <c r="C80" s="69" t="s">
        <v>350</v>
      </c>
      <c r="D80" s="70">
        <v>85100</v>
      </c>
      <c r="E80" s="71">
        <v>85100</v>
      </c>
      <c r="F80" s="72" t="str">
        <f t="shared" si="2"/>
        <v>-</v>
      </c>
    </row>
    <row r="81" spans="1:6" ht="15">
      <c r="A81" s="67" t="s">
        <v>351</v>
      </c>
      <c r="B81" s="68" t="s">
        <v>244</v>
      </c>
      <c r="C81" s="69" t="s">
        <v>352</v>
      </c>
      <c r="D81" s="70">
        <v>2009700</v>
      </c>
      <c r="E81" s="71">
        <v>924000</v>
      </c>
      <c r="F81" s="72">
        <f t="shared" si="2"/>
        <v>1085700</v>
      </c>
    </row>
    <row r="82" spans="1:6" ht="15">
      <c r="A82" s="67" t="s">
        <v>353</v>
      </c>
      <c r="B82" s="68" t="s">
        <v>244</v>
      </c>
      <c r="C82" s="69" t="s">
        <v>354</v>
      </c>
      <c r="D82" s="70">
        <v>1935700</v>
      </c>
      <c r="E82" s="71">
        <v>850000</v>
      </c>
      <c r="F82" s="72">
        <f t="shared" si="2"/>
        <v>1085700</v>
      </c>
    </row>
    <row r="83" spans="1:6" ht="28.15" customHeight="1">
      <c r="A83" s="67" t="s">
        <v>355</v>
      </c>
      <c r="B83" s="68" t="s">
        <v>244</v>
      </c>
      <c r="C83" s="69" t="s">
        <v>356</v>
      </c>
      <c r="D83" s="70">
        <v>1935700</v>
      </c>
      <c r="E83" s="71">
        <v>850000</v>
      </c>
      <c r="F83" s="72">
        <f t="shared" si="2"/>
        <v>1085700</v>
      </c>
    </row>
    <row r="84" spans="1:6" ht="84.6" customHeight="1">
      <c r="A84" s="73" t="s">
        <v>357</v>
      </c>
      <c r="B84" s="68" t="s">
        <v>244</v>
      </c>
      <c r="C84" s="69" t="s">
        <v>358</v>
      </c>
      <c r="D84" s="70">
        <v>1935700</v>
      </c>
      <c r="E84" s="71">
        <v>850000</v>
      </c>
      <c r="F84" s="72">
        <f t="shared" si="2"/>
        <v>1085700</v>
      </c>
    </row>
    <row r="85" spans="1:6" ht="18.75" customHeight="1">
      <c r="A85" s="67" t="s">
        <v>256</v>
      </c>
      <c r="B85" s="68" t="s">
        <v>244</v>
      </c>
      <c r="C85" s="69" t="s">
        <v>359</v>
      </c>
      <c r="D85" s="70">
        <v>1935700</v>
      </c>
      <c r="E85" s="71">
        <v>850000</v>
      </c>
      <c r="F85" s="72">
        <f t="shared" si="2"/>
        <v>1085700</v>
      </c>
    </row>
    <row r="86" spans="1:6" ht="18.75" customHeight="1">
      <c r="A86" s="67" t="s">
        <v>258</v>
      </c>
      <c r="B86" s="68" t="s">
        <v>244</v>
      </c>
      <c r="C86" s="69" t="s">
        <v>360</v>
      </c>
      <c r="D86" s="70">
        <v>1935700</v>
      </c>
      <c r="E86" s="71">
        <v>850000</v>
      </c>
      <c r="F86" s="72">
        <f t="shared" si="2"/>
        <v>1085700</v>
      </c>
    </row>
    <row r="87" spans="1:6" ht="18.75" customHeight="1">
      <c r="A87" s="67" t="s">
        <v>260</v>
      </c>
      <c r="B87" s="68" t="s">
        <v>244</v>
      </c>
      <c r="C87" s="69" t="s">
        <v>361</v>
      </c>
      <c r="D87" s="70">
        <v>1935700</v>
      </c>
      <c r="E87" s="71">
        <v>850000</v>
      </c>
      <c r="F87" s="72">
        <f t="shared" si="2"/>
        <v>1085700</v>
      </c>
    </row>
    <row r="88" spans="1:6" ht="15">
      <c r="A88" s="67" t="s">
        <v>362</v>
      </c>
      <c r="B88" s="68" t="s">
        <v>244</v>
      </c>
      <c r="C88" s="69" t="s">
        <v>363</v>
      </c>
      <c r="D88" s="70">
        <v>74000</v>
      </c>
      <c r="E88" s="71">
        <v>74000</v>
      </c>
      <c r="F88" s="72" t="str">
        <f t="shared" si="2"/>
        <v>-</v>
      </c>
    </row>
    <row r="89" spans="1:6" ht="28.15" customHeight="1">
      <c r="A89" s="67" t="s">
        <v>291</v>
      </c>
      <c r="B89" s="68" t="s">
        <v>244</v>
      </c>
      <c r="C89" s="69" t="s">
        <v>364</v>
      </c>
      <c r="D89" s="70">
        <v>74000</v>
      </c>
      <c r="E89" s="71">
        <v>74000</v>
      </c>
      <c r="F89" s="72" t="str">
        <f t="shared" si="2"/>
        <v>-</v>
      </c>
    </row>
    <row r="90" spans="1:6" ht="46.9" customHeight="1">
      <c r="A90" s="67" t="s">
        <v>365</v>
      </c>
      <c r="B90" s="68" t="s">
        <v>244</v>
      </c>
      <c r="C90" s="69" t="s">
        <v>366</v>
      </c>
      <c r="D90" s="70">
        <v>37000</v>
      </c>
      <c r="E90" s="71">
        <v>37000</v>
      </c>
      <c r="F90" s="72" t="str">
        <f t="shared" si="2"/>
        <v>-</v>
      </c>
    </row>
    <row r="91" spans="1:6" ht="46.9" customHeight="1">
      <c r="A91" s="67" t="s">
        <v>265</v>
      </c>
      <c r="B91" s="68" t="s">
        <v>244</v>
      </c>
      <c r="C91" s="69" t="s">
        <v>367</v>
      </c>
      <c r="D91" s="70">
        <v>37000</v>
      </c>
      <c r="E91" s="71">
        <v>37000</v>
      </c>
      <c r="F91" s="72" t="str">
        <f t="shared" si="2"/>
        <v>-</v>
      </c>
    </row>
    <row r="92" spans="1:6" ht="18.75" customHeight="1">
      <c r="A92" s="67" t="s">
        <v>267</v>
      </c>
      <c r="B92" s="68" t="s">
        <v>244</v>
      </c>
      <c r="C92" s="69" t="s">
        <v>368</v>
      </c>
      <c r="D92" s="70">
        <v>37000</v>
      </c>
      <c r="E92" s="71">
        <v>37000</v>
      </c>
      <c r="F92" s="72" t="str">
        <f t="shared" si="2"/>
        <v>-</v>
      </c>
    </row>
    <row r="93" spans="1:6" ht="18.75" customHeight="1">
      <c r="A93" s="67" t="s">
        <v>269</v>
      </c>
      <c r="B93" s="68" t="s">
        <v>244</v>
      </c>
      <c r="C93" s="69" t="s">
        <v>369</v>
      </c>
      <c r="D93" s="70">
        <v>28400</v>
      </c>
      <c r="E93" s="71">
        <v>28400</v>
      </c>
      <c r="F93" s="72" t="str">
        <f t="shared" si="2"/>
        <v>-</v>
      </c>
    </row>
    <row r="94" spans="1:6" ht="28.15" customHeight="1">
      <c r="A94" s="67" t="s">
        <v>273</v>
      </c>
      <c r="B94" s="68" t="s">
        <v>244</v>
      </c>
      <c r="C94" s="69" t="s">
        <v>370</v>
      </c>
      <c r="D94" s="70">
        <v>8600</v>
      </c>
      <c r="E94" s="71">
        <v>8600</v>
      </c>
      <c r="F94" s="72" t="str">
        <f t="shared" si="2"/>
        <v>-</v>
      </c>
    </row>
    <row r="95" spans="1:6" ht="75.2" customHeight="1">
      <c r="A95" s="73" t="s">
        <v>371</v>
      </c>
      <c r="B95" s="68" t="s">
        <v>244</v>
      </c>
      <c r="C95" s="69" t="s">
        <v>372</v>
      </c>
      <c r="D95" s="70">
        <v>18500</v>
      </c>
      <c r="E95" s="71">
        <v>18500</v>
      </c>
      <c r="F95" s="72" t="str">
        <f t="shared" si="2"/>
        <v>-</v>
      </c>
    </row>
    <row r="96" spans="1:6" ht="46.9" customHeight="1">
      <c r="A96" s="67" t="s">
        <v>265</v>
      </c>
      <c r="B96" s="68" t="s">
        <v>244</v>
      </c>
      <c r="C96" s="69" t="s">
        <v>373</v>
      </c>
      <c r="D96" s="70">
        <v>18500</v>
      </c>
      <c r="E96" s="71">
        <v>18500</v>
      </c>
      <c r="F96" s="72" t="str">
        <f t="shared" si="2"/>
        <v>-</v>
      </c>
    </row>
    <row r="97" spans="1:6" ht="18.75" customHeight="1">
      <c r="A97" s="67" t="s">
        <v>267</v>
      </c>
      <c r="B97" s="68" t="s">
        <v>244</v>
      </c>
      <c r="C97" s="69" t="s">
        <v>374</v>
      </c>
      <c r="D97" s="70">
        <v>18500</v>
      </c>
      <c r="E97" s="71">
        <v>18500</v>
      </c>
      <c r="F97" s="72" t="str">
        <f t="shared" si="2"/>
        <v>-</v>
      </c>
    </row>
    <row r="98" spans="1:6" ht="18.75" customHeight="1">
      <c r="A98" s="67" t="s">
        <v>269</v>
      </c>
      <c r="B98" s="68" t="s">
        <v>244</v>
      </c>
      <c r="C98" s="69" t="s">
        <v>375</v>
      </c>
      <c r="D98" s="70">
        <v>14200</v>
      </c>
      <c r="E98" s="71">
        <v>14200</v>
      </c>
      <c r="F98" s="72" t="str">
        <f t="shared" si="2"/>
        <v>-</v>
      </c>
    </row>
    <row r="99" spans="1:6" ht="28.15" customHeight="1">
      <c r="A99" s="67" t="s">
        <v>273</v>
      </c>
      <c r="B99" s="68" t="s">
        <v>244</v>
      </c>
      <c r="C99" s="69" t="s">
        <v>376</v>
      </c>
      <c r="D99" s="70">
        <v>4300</v>
      </c>
      <c r="E99" s="71">
        <v>4300</v>
      </c>
      <c r="F99" s="72" t="str">
        <f t="shared" si="2"/>
        <v>-</v>
      </c>
    </row>
    <row r="100" spans="1:6" ht="56.45" customHeight="1">
      <c r="A100" s="67" t="s">
        <v>377</v>
      </c>
      <c r="B100" s="68" t="s">
        <v>244</v>
      </c>
      <c r="C100" s="69" t="s">
        <v>378</v>
      </c>
      <c r="D100" s="70">
        <v>18500</v>
      </c>
      <c r="E100" s="71">
        <v>18500</v>
      </c>
      <c r="F100" s="72" t="str">
        <f t="shared" si="2"/>
        <v>-</v>
      </c>
    </row>
    <row r="101" spans="1:6" ht="46.9" customHeight="1">
      <c r="A101" s="67" t="s">
        <v>265</v>
      </c>
      <c r="B101" s="68" t="s">
        <v>244</v>
      </c>
      <c r="C101" s="69" t="s">
        <v>379</v>
      </c>
      <c r="D101" s="70">
        <v>18500</v>
      </c>
      <c r="E101" s="71">
        <v>18500</v>
      </c>
      <c r="F101" s="72" t="str">
        <f t="shared" si="2"/>
        <v>-</v>
      </c>
    </row>
    <row r="102" spans="1:6" ht="18.75" customHeight="1">
      <c r="A102" s="67" t="s">
        <v>267</v>
      </c>
      <c r="B102" s="68" t="s">
        <v>244</v>
      </c>
      <c r="C102" s="69" t="s">
        <v>380</v>
      </c>
      <c r="D102" s="70">
        <v>18500</v>
      </c>
      <c r="E102" s="71">
        <v>18500</v>
      </c>
      <c r="F102" s="72" t="str">
        <f t="shared" si="2"/>
        <v>-</v>
      </c>
    </row>
    <row r="103" spans="1:6" ht="18.75" customHeight="1">
      <c r="A103" s="67" t="s">
        <v>269</v>
      </c>
      <c r="B103" s="68" t="s">
        <v>244</v>
      </c>
      <c r="C103" s="69" t="s">
        <v>381</v>
      </c>
      <c r="D103" s="70">
        <v>14200</v>
      </c>
      <c r="E103" s="71">
        <v>14200</v>
      </c>
      <c r="F103" s="72" t="str">
        <f t="shared" si="2"/>
        <v>-</v>
      </c>
    </row>
    <row r="104" spans="1:6" ht="28.15" customHeight="1">
      <c r="A104" s="67" t="s">
        <v>273</v>
      </c>
      <c r="B104" s="68" t="s">
        <v>244</v>
      </c>
      <c r="C104" s="69" t="s">
        <v>382</v>
      </c>
      <c r="D104" s="70">
        <v>4300</v>
      </c>
      <c r="E104" s="71">
        <v>4300</v>
      </c>
      <c r="F104" s="72" t="str">
        <f t="shared" si="2"/>
        <v>-</v>
      </c>
    </row>
    <row r="105" spans="1:6" ht="15">
      <c r="A105" s="67" t="s">
        <v>383</v>
      </c>
      <c r="B105" s="68" t="s">
        <v>244</v>
      </c>
      <c r="C105" s="69" t="s">
        <v>384</v>
      </c>
      <c r="D105" s="70">
        <v>5687600</v>
      </c>
      <c r="E105" s="71">
        <v>4401394.49</v>
      </c>
      <c r="F105" s="72">
        <f t="shared" si="2"/>
        <v>1286205.5099999998</v>
      </c>
    </row>
    <row r="106" spans="1:6" ht="15">
      <c r="A106" s="67" t="s">
        <v>385</v>
      </c>
      <c r="B106" s="68" t="s">
        <v>244</v>
      </c>
      <c r="C106" s="69" t="s">
        <v>386</v>
      </c>
      <c r="D106" s="70">
        <v>53400</v>
      </c>
      <c r="E106" s="71">
        <v>52132.36</v>
      </c>
      <c r="F106" s="72">
        <f t="shared" si="2"/>
        <v>1267.6399999999994</v>
      </c>
    </row>
    <row r="107" spans="1:6" ht="18.75" customHeight="1">
      <c r="A107" s="67" t="s">
        <v>387</v>
      </c>
      <c r="B107" s="68" t="s">
        <v>244</v>
      </c>
      <c r="C107" s="69" t="s">
        <v>388</v>
      </c>
      <c r="D107" s="70">
        <v>46500</v>
      </c>
      <c r="E107" s="71">
        <v>46483.62</v>
      </c>
      <c r="F107" s="72">
        <f t="shared" si="2"/>
        <v>16.379999999997381</v>
      </c>
    </row>
    <row r="108" spans="1:6" ht="65.849999999999994" customHeight="1">
      <c r="A108" s="73" t="s">
        <v>389</v>
      </c>
      <c r="B108" s="68" t="s">
        <v>244</v>
      </c>
      <c r="C108" s="69" t="s">
        <v>390</v>
      </c>
      <c r="D108" s="70">
        <v>46500</v>
      </c>
      <c r="E108" s="71">
        <v>46483.62</v>
      </c>
      <c r="F108" s="72">
        <f t="shared" si="2"/>
        <v>16.379999999997381</v>
      </c>
    </row>
    <row r="109" spans="1:6" ht="18.75" customHeight="1">
      <c r="A109" s="67" t="s">
        <v>256</v>
      </c>
      <c r="B109" s="68" t="s">
        <v>244</v>
      </c>
      <c r="C109" s="69" t="s">
        <v>391</v>
      </c>
      <c r="D109" s="70">
        <v>46500</v>
      </c>
      <c r="E109" s="71">
        <v>46483.62</v>
      </c>
      <c r="F109" s="72">
        <f t="shared" si="2"/>
        <v>16.379999999997381</v>
      </c>
    </row>
    <row r="110" spans="1:6" ht="18.75" customHeight="1">
      <c r="A110" s="67" t="s">
        <v>258</v>
      </c>
      <c r="B110" s="68" t="s">
        <v>244</v>
      </c>
      <c r="C110" s="69" t="s">
        <v>392</v>
      </c>
      <c r="D110" s="70">
        <v>46500</v>
      </c>
      <c r="E110" s="71">
        <v>46483.62</v>
      </c>
      <c r="F110" s="72">
        <f t="shared" si="2"/>
        <v>16.379999999997381</v>
      </c>
    </row>
    <row r="111" spans="1:6" ht="18.75" customHeight="1">
      <c r="A111" s="67" t="s">
        <v>260</v>
      </c>
      <c r="B111" s="68" t="s">
        <v>244</v>
      </c>
      <c r="C111" s="69" t="s">
        <v>393</v>
      </c>
      <c r="D111" s="70">
        <v>46500</v>
      </c>
      <c r="E111" s="71">
        <v>46483.62</v>
      </c>
      <c r="F111" s="72">
        <f t="shared" ref="F111:F142" si="3">IF(OR(D111="-",IF(E111="-",0,E111)&gt;=IF(D111="-",0,D111)),"-",IF(D111="-",0,D111)-IF(E111="-",0,E111))</f>
        <v>16.379999999997381</v>
      </c>
    </row>
    <row r="112" spans="1:6" ht="28.15" customHeight="1">
      <c r="A112" s="67" t="s">
        <v>394</v>
      </c>
      <c r="B112" s="68" t="s">
        <v>244</v>
      </c>
      <c r="C112" s="69" t="s">
        <v>395</v>
      </c>
      <c r="D112" s="70">
        <v>6900</v>
      </c>
      <c r="E112" s="71">
        <v>5648.74</v>
      </c>
      <c r="F112" s="72">
        <f t="shared" si="3"/>
        <v>1251.2600000000002</v>
      </c>
    </row>
    <row r="113" spans="1:6" ht="93.95" customHeight="1">
      <c r="A113" s="73" t="s">
        <v>396</v>
      </c>
      <c r="B113" s="68" t="s">
        <v>244</v>
      </c>
      <c r="C113" s="69" t="s">
        <v>397</v>
      </c>
      <c r="D113" s="70">
        <v>6900</v>
      </c>
      <c r="E113" s="71">
        <v>5648.74</v>
      </c>
      <c r="F113" s="72">
        <f t="shared" si="3"/>
        <v>1251.2600000000002</v>
      </c>
    </row>
    <row r="114" spans="1:6" ht="18.75" customHeight="1">
      <c r="A114" s="67" t="s">
        <v>256</v>
      </c>
      <c r="B114" s="68" t="s">
        <v>244</v>
      </c>
      <c r="C114" s="69" t="s">
        <v>398</v>
      </c>
      <c r="D114" s="70">
        <v>6900</v>
      </c>
      <c r="E114" s="71">
        <v>5648.74</v>
      </c>
      <c r="F114" s="72">
        <f t="shared" si="3"/>
        <v>1251.2600000000002</v>
      </c>
    </row>
    <row r="115" spans="1:6" ht="18.75" customHeight="1">
      <c r="A115" s="67" t="s">
        <v>258</v>
      </c>
      <c r="B115" s="68" t="s">
        <v>244</v>
      </c>
      <c r="C115" s="69" t="s">
        <v>399</v>
      </c>
      <c r="D115" s="70">
        <v>6900</v>
      </c>
      <c r="E115" s="71">
        <v>5648.74</v>
      </c>
      <c r="F115" s="72">
        <f t="shared" si="3"/>
        <v>1251.2600000000002</v>
      </c>
    </row>
    <row r="116" spans="1:6" ht="18.75" customHeight="1">
      <c r="A116" s="67" t="s">
        <v>260</v>
      </c>
      <c r="B116" s="68" t="s">
        <v>244</v>
      </c>
      <c r="C116" s="69" t="s">
        <v>400</v>
      </c>
      <c r="D116" s="70">
        <v>6900</v>
      </c>
      <c r="E116" s="71">
        <v>5648.74</v>
      </c>
      <c r="F116" s="72">
        <f t="shared" si="3"/>
        <v>1251.2600000000002</v>
      </c>
    </row>
    <row r="117" spans="1:6" ht="15">
      <c r="A117" s="67" t="s">
        <v>401</v>
      </c>
      <c r="B117" s="68" t="s">
        <v>244</v>
      </c>
      <c r="C117" s="69" t="s">
        <v>402</v>
      </c>
      <c r="D117" s="70">
        <v>3301300</v>
      </c>
      <c r="E117" s="71">
        <v>2326507.98</v>
      </c>
      <c r="F117" s="72">
        <f t="shared" si="3"/>
        <v>974792.02</v>
      </c>
    </row>
    <row r="118" spans="1:6" ht="15">
      <c r="A118" s="67" t="s">
        <v>403</v>
      </c>
      <c r="B118" s="68" t="s">
        <v>244</v>
      </c>
      <c r="C118" s="69" t="s">
        <v>404</v>
      </c>
      <c r="D118" s="70">
        <v>591800</v>
      </c>
      <c r="E118" s="71">
        <v>591800</v>
      </c>
      <c r="F118" s="72" t="str">
        <f t="shared" si="3"/>
        <v>-</v>
      </c>
    </row>
    <row r="119" spans="1:6" ht="56.45" customHeight="1">
      <c r="A119" s="73" t="s">
        <v>405</v>
      </c>
      <c r="B119" s="68" t="s">
        <v>244</v>
      </c>
      <c r="C119" s="69" t="s">
        <v>406</v>
      </c>
      <c r="D119" s="70">
        <v>591800</v>
      </c>
      <c r="E119" s="71">
        <v>591800</v>
      </c>
      <c r="F119" s="72" t="str">
        <f t="shared" si="3"/>
        <v>-</v>
      </c>
    </row>
    <row r="120" spans="1:6" ht="18.75" customHeight="1">
      <c r="A120" s="67" t="s">
        <v>256</v>
      </c>
      <c r="B120" s="68" t="s">
        <v>244</v>
      </c>
      <c r="C120" s="69" t="s">
        <v>407</v>
      </c>
      <c r="D120" s="70">
        <v>591800</v>
      </c>
      <c r="E120" s="71">
        <v>591800</v>
      </c>
      <c r="F120" s="72" t="str">
        <f t="shared" si="3"/>
        <v>-</v>
      </c>
    </row>
    <row r="121" spans="1:6" ht="18.75" customHeight="1">
      <c r="A121" s="67" t="s">
        <v>258</v>
      </c>
      <c r="B121" s="68" t="s">
        <v>244</v>
      </c>
      <c r="C121" s="69" t="s">
        <v>408</v>
      </c>
      <c r="D121" s="70">
        <v>591800</v>
      </c>
      <c r="E121" s="71">
        <v>591800</v>
      </c>
      <c r="F121" s="72" t="str">
        <f t="shared" si="3"/>
        <v>-</v>
      </c>
    </row>
    <row r="122" spans="1:6" ht="18.75" customHeight="1">
      <c r="A122" s="67" t="s">
        <v>260</v>
      </c>
      <c r="B122" s="68" t="s">
        <v>244</v>
      </c>
      <c r="C122" s="69" t="s">
        <v>409</v>
      </c>
      <c r="D122" s="70">
        <v>591800</v>
      </c>
      <c r="E122" s="71">
        <v>591800</v>
      </c>
      <c r="F122" s="72" t="str">
        <f t="shared" si="3"/>
        <v>-</v>
      </c>
    </row>
    <row r="123" spans="1:6" ht="18.75" customHeight="1">
      <c r="A123" s="67" t="s">
        <v>300</v>
      </c>
      <c r="B123" s="68" t="s">
        <v>244</v>
      </c>
      <c r="C123" s="69" t="s">
        <v>410</v>
      </c>
      <c r="D123" s="70">
        <v>17100</v>
      </c>
      <c r="E123" s="71" t="s">
        <v>111</v>
      </c>
      <c r="F123" s="72">
        <f t="shared" si="3"/>
        <v>17100</v>
      </c>
    </row>
    <row r="124" spans="1:6" ht="75.2" customHeight="1">
      <c r="A124" s="73" t="s">
        <v>411</v>
      </c>
      <c r="B124" s="68" t="s">
        <v>244</v>
      </c>
      <c r="C124" s="69" t="s">
        <v>412</v>
      </c>
      <c r="D124" s="70">
        <v>17100</v>
      </c>
      <c r="E124" s="71" t="s">
        <v>111</v>
      </c>
      <c r="F124" s="72">
        <f t="shared" si="3"/>
        <v>17100</v>
      </c>
    </row>
    <row r="125" spans="1:6" ht="18.75" customHeight="1">
      <c r="A125" s="67" t="s">
        <v>256</v>
      </c>
      <c r="B125" s="68" t="s">
        <v>244</v>
      </c>
      <c r="C125" s="69" t="s">
        <v>413</v>
      </c>
      <c r="D125" s="70">
        <v>17100</v>
      </c>
      <c r="E125" s="71" t="s">
        <v>111</v>
      </c>
      <c r="F125" s="72">
        <f t="shared" si="3"/>
        <v>17100</v>
      </c>
    </row>
    <row r="126" spans="1:6" ht="18.75" customHeight="1">
      <c r="A126" s="67" t="s">
        <v>258</v>
      </c>
      <c r="B126" s="68" t="s">
        <v>244</v>
      </c>
      <c r="C126" s="69" t="s">
        <v>414</v>
      </c>
      <c r="D126" s="70">
        <v>17100</v>
      </c>
      <c r="E126" s="71" t="s">
        <v>111</v>
      </c>
      <c r="F126" s="72">
        <f t="shared" si="3"/>
        <v>17100</v>
      </c>
    </row>
    <row r="127" spans="1:6" ht="18.75" customHeight="1">
      <c r="A127" s="67" t="s">
        <v>260</v>
      </c>
      <c r="B127" s="68" t="s">
        <v>244</v>
      </c>
      <c r="C127" s="69" t="s">
        <v>415</v>
      </c>
      <c r="D127" s="70">
        <v>17100</v>
      </c>
      <c r="E127" s="71" t="s">
        <v>111</v>
      </c>
      <c r="F127" s="72">
        <f t="shared" si="3"/>
        <v>17100</v>
      </c>
    </row>
    <row r="128" spans="1:6" ht="18.75" customHeight="1">
      <c r="A128" s="67" t="s">
        <v>416</v>
      </c>
      <c r="B128" s="68" t="s">
        <v>244</v>
      </c>
      <c r="C128" s="69" t="s">
        <v>417</v>
      </c>
      <c r="D128" s="70">
        <v>9700</v>
      </c>
      <c r="E128" s="71">
        <v>7275</v>
      </c>
      <c r="F128" s="72">
        <f t="shared" si="3"/>
        <v>2425</v>
      </c>
    </row>
    <row r="129" spans="1:6" ht="56.45" customHeight="1">
      <c r="A129" s="73" t="s">
        <v>418</v>
      </c>
      <c r="B129" s="68" t="s">
        <v>244</v>
      </c>
      <c r="C129" s="69" t="s">
        <v>419</v>
      </c>
      <c r="D129" s="70">
        <v>9700</v>
      </c>
      <c r="E129" s="71">
        <v>7275</v>
      </c>
      <c r="F129" s="72">
        <f t="shared" si="3"/>
        <v>2425</v>
      </c>
    </row>
    <row r="130" spans="1:6" ht="15">
      <c r="A130" s="67" t="s">
        <v>320</v>
      </c>
      <c r="B130" s="68" t="s">
        <v>244</v>
      </c>
      <c r="C130" s="69" t="s">
        <v>420</v>
      </c>
      <c r="D130" s="70">
        <v>9700</v>
      </c>
      <c r="E130" s="71">
        <v>7275</v>
      </c>
      <c r="F130" s="72">
        <f t="shared" si="3"/>
        <v>2425</v>
      </c>
    </row>
    <row r="131" spans="1:6" ht="15">
      <c r="A131" s="67" t="s">
        <v>322</v>
      </c>
      <c r="B131" s="68" t="s">
        <v>244</v>
      </c>
      <c r="C131" s="69" t="s">
        <v>421</v>
      </c>
      <c r="D131" s="70">
        <v>9700</v>
      </c>
      <c r="E131" s="71">
        <v>7275</v>
      </c>
      <c r="F131" s="72">
        <f t="shared" si="3"/>
        <v>2425</v>
      </c>
    </row>
    <row r="132" spans="1:6" ht="15">
      <c r="A132" s="67" t="s">
        <v>326</v>
      </c>
      <c r="B132" s="68" t="s">
        <v>244</v>
      </c>
      <c r="C132" s="69" t="s">
        <v>422</v>
      </c>
      <c r="D132" s="70">
        <v>9700</v>
      </c>
      <c r="E132" s="71">
        <v>7275</v>
      </c>
      <c r="F132" s="72">
        <f t="shared" si="3"/>
        <v>2425</v>
      </c>
    </row>
    <row r="133" spans="1:6" ht="28.15" customHeight="1">
      <c r="A133" s="67" t="s">
        <v>423</v>
      </c>
      <c r="B133" s="68" t="s">
        <v>244</v>
      </c>
      <c r="C133" s="69" t="s">
        <v>424</v>
      </c>
      <c r="D133" s="70">
        <v>660300</v>
      </c>
      <c r="E133" s="71">
        <v>192070.39999999999</v>
      </c>
      <c r="F133" s="72">
        <f t="shared" si="3"/>
        <v>468229.6</v>
      </c>
    </row>
    <row r="134" spans="1:6" ht="75.2" customHeight="1">
      <c r="A134" s="73" t="s">
        <v>425</v>
      </c>
      <c r="B134" s="68" t="s">
        <v>244</v>
      </c>
      <c r="C134" s="69" t="s">
        <v>426</v>
      </c>
      <c r="D134" s="70">
        <v>433500</v>
      </c>
      <c r="E134" s="71" t="s">
        <v>111</v>
      </c>
      <c r="F134" s="72">
        <f t="shared" si="3"/>
        <v>433500</v>
      </c>
    </row>
    <row r="135" spans="1:6" ht="18.75" customHeight="1">
      <c r="A135" s="67" t="s">
        <v>256</v>
      </c>
      <c r="B135" s="68" t="s">
        <v>244</v>
      </c>
      <c r="C135" s="69" t="s">
        <v>427</v>
      </c>
      <c r="D135" s="70">
        <v>433500</v>
      </c>
      <c r="E135" s="71" t="s">
        <v>111</v>
      </c>
      <c r="F135" s="72">
        <f t="shared" si="3"/>
        <v>433500</v>
      </c>
    </row>
    <row r="136" spans="1:6" ht="18.75" customHeight="1">
      <c r="A136" s="67" t="s">
        <v>258</v>
      </c>
      <c r="B136" s="68" t="s">
        <v>244</v>
      </c>
      <c r="C136" s="69" t="s">
        <v>428</v>
      </c>
      <c r="D136" s="70">
        <v>433500</v>
      </c>
      <c r="E136" s="71" t="s">
        <v>111</v>
      </c>
      <c r="F136" s="72">
        <f t="shared" si="3"/>
        <v>433500</v>
      </c>
    </row>
    <row r="137" spans="1:6" ht="18.75" customHeight="1">
      <c r="A137" s="67" t="s">
        <v>260</v>
      </c>
      <c r="B137" s="68" t="s">
        <v>244</v>
      </c>
      <c r="C137" s="69" t="s">
        <v>429</v>
      </c>
      <c r="D137" s="70">
        <v>433500</v>
      </c>
      <c r="E137" s="71" t="s">
        <v>111</v>
      </c>
      <c r="F137" s="72">
        <f t="shared" si="3"/>
        <v>433500</v>
      </c>
    </row>
    <row r="138" spans="1:6" ht="65.849999999999994" customHeight="1">
      <c r="A138" s="73" t="s">
        <v>430</v>
      </c>
      <c r="B138" s="68" t="s">
        <v>244</v>
      </c>
      <c r="C138" s="69" t="s">
        <v>431</v>
      </c>
      <c r="D138" s="70">
        <v>226800</v>
      </c>
      <c r="E138" s="71">
        <v>192070.39999999999</v>
      </c>
      <c r="F138" s="72">
        <f t="shared" si="3"/>
        <v>34729.600000000006</v>
      </c>
    </row>
    <row r="139" spans="1:6" ht="18.75" customHeight="1">
      <c r="A139" s="67" t="s">
        <v>256</v>
      </c>
      <c r="B139" s="68" t="s">
        <v>244</v>
      </c>
      <c r="C139" s="69" t="s">
        <v>432</v>
      </c>
      <c r="D139" s="70">
        <v>226800</v>
      </c>
      <c r="E139" s="71">
        <v>192070.39999999999</v>
      </c>
      <c r="F139" s="72">
        <f t="shared" si="3"/>
        <v>34729.600000000006</v>
      </c>
    </row>
    <row r="140" spans="1:6" ht="18.75" customHeight="1">
      <c r="A140" s="67" t="s">
        <v>258</v>
      </c>
      <c r="B140" s="68" t="s">
        <v>244</v>
      </c>
      <c r="C140" s="69" t="s">
        <v>433</v>
      </c>
      <c r="D140" s="70">
        <v>226800</v>
      </c>
      <c r="E140" s="71">
        <v>192070.39999999999</v>
      </c>
      <c r="F140" s="72">
        <f t="shared" si="3"/>
        <v>34729.600000000006</v>
      </c>
    </row>
    <row r="141" spans="1:6" ht="18.75" customHeight="1">
      <c r="A141" s="67" t="s">
        <v>260</v>
      </c>
      <c r="B141" s="68" t="s">
        <v>244</v>
      </c>
      <c r="C141" s="69" t="s">
        <v>434</v>
      </c>
      <c r="D141" s="70">
        <v>226800</v>
      </c>
      <c r="E141" s="71">
        <v>192070.39999999999</v>
      </c>
      <c r="F141" s="72">
        <f t="shared" si="3"/>
        <v>34729.600000000006</v>
      </c>
    </row>
    <row r="142" spans="1:6" ht="28.15" customHeight="1">
      <c r="A142" s="67" t="s">
        <v>394</v>
      </c>
      <c r="B142" s="68" t="s">
        <v>244</v>
      </c>
      <c r="C142" s="69" t="s">
        <v>435</v>
      </c>
      <c r="D142" s="70">
        <v>2022400</v>
      </c>
      <c r="E142" s="71">
        <v>1535362.58</v>
      </c>
      <c r="F142" s="72">
        <f t="shared" si="3"/>
        <v>487037.41999999993</v>
      </c>
    </row>
    <row r="143" spans="1:6" ht="112.9" customHeight="1">
      <c r="A143" s="73" t="s">
        <v>436</v>
      </c>
      <c r="B143" s="68" t="s">
        <v>244</v>
      </c>
      <c r="C143" s="69" t="s">
        <v>437</v>
      </c>
      <c r="D143" s="70">
        <v>1552900</v>
      </c>
      <c r="E143" s="71">
        <v>1532464.84</v>
      </c>
      <c r="F143" s="72">
        <f t="shared" ref="F143:F174" si="4">IF(OR(D143="-",IF(E143="-",0,E143)&gt;=IF(D143="-",0,D143)),"-",IF(D143="-",0,D143)-IF(E143="-",0,E143))</f>
        <v>20435.159999999916</v>
      </c>
    </row>
    <row r="144" spans="1:6" ht="18.75" customHeight="1">
      <c r="A144" s="67" t="s">
        <v>256</v>
      </c>
      <c r="B144" s="68" t="s">
        <v>244</v>
      </c>
      <c r="C144" s="69" t="s">
        <v>438</v>
      </c>
      <c r="D144" s="70">
        <v>1552900</v>
      </c>
      <c r="E144" s="71">
        <v>1532464.84</v>
      </c>
      <c r="F144" s="72">
        <f t="shared" si="4"/>
        <v>20435.159999999916</v>
      </c>
    </row>
    <row r="145" spans="1:6" ht="18.75" customHeight="1">
      <c r="A145" s="67" t="s">
        <v>258</v>
      </c>
      <c r="B145" s="68" t="s">
        <v>244</v>
      </c>
      <c r="C145" s="69" t="s">
        <v>439</v>
      </c>
      <c r="D145" s="70">
        <v>1552900</v>
      </c>
      <c r="E145" s="71">
        <v>1532464.84</v>
      </c>
      <c r="F145" s="72">
        <f t="shared" si="4"/>
        <v>20435.159999999916</v>
      </c>
    </row>
    <row r="146" spans="1:6" ht="18.75" customHeight="1">
      <c r="A146" s="67" t="s">
        <v>260</v>
      </c>
      <c r="B146" s="68" t="s">
        <v>244</v>
      </c>
      <c r="C146" s="69" t="s">
        <v>440</v>
      </c>
      <c r="D146" s="70">
        <v>1552900</v>
      </c>
      <c r="E146" s="71">
        <v>1532464.84</v>
      </c>
      <c r="F146" s="72">
        <f t="shared" si="4"/>
        <v>20435.159999999916</v>
      </c>
    </row>
    <row r="147" spans="1:6" ht="56.45" customHeight="1">
      <c r="A147" s="67" t="s">
        <v>441</v>
      </c>
      <c r="B147" s="68" t="s">
        <v>244</v>
      </c>
      <c r="C147" s="69" t="s">
        <v>442</v>
      </c>
      <c r="D147" s="70">
        <v>469500</v>
      </c>
      <c r="E147" s="71">
        <v>2897.74</v>
      </c>
      <c r="F147" s="72">
        <f t="shared" si="4"/>
        <v>466602.26</v>
      </c>
    </row>
    <row r="148" spans="1:6" ht="15">
      <c r="A148" s="67" t="s">
        <v>320</v>
      </c>
      <c r="B148" s="68" t="s">
        <v>244</v>
      </c>
      <c r="C148" s="69" t="s">
        <v>443</v>
      </c>
      <c r="D148" s="70">
        <v>469500</v>
      </c>
      <c r="E148" s="71">
        <v>2897.74</v>
      </c>
      <c r="F148" s="72">
        <f t="shared" si="4"/>
        <v>466602.26</v>
      </c>
    </row>
    <row r="149" spans="1:6" ht="37.700000000000003" customHeight="1">
      <c r="A149" s="67" t="s">
        <v>444</v>
      </c>
      <c r="B149" s="68" t="s">
        <v>244</v>
      </c>
      <c r="C149" s="69" t="s">
        <v>445</v>
      </c>
      <c r="D149" s="70">
        <v>469500</v>
      </c>
      <c r="E149" s="71">
        <v>2897.74</v>
      </c>
      <c r="F149" s="72">
        <f t="shared" si="4"/>
        <v>466602.26</v>
      </c>
    </row>
    <row r="150" spans="1:6" ht="37.700000000000003" customHeight="1">
      <c r="A150" s="67" t="s">
        <v>446</v>
      </c>
      <c r="B150" s="68" t="s">
        <v>244</v>
      </c>
      <c r="C150" s="69" t="s">
        <v>447</v>
      </c>
      <c r="D150" s="70">
        <v>469500</v>
      </c>
      <c r="E150" s="71">
        <v>2897.74</v>
      </c>
      <c r="F150" s="72">
        <f t="shared" si="4"/>
        <v>466602.26</v>
      </c>
    </row>
    <row r="151" spans="1:6" ht="15">
      <c r="A151" s="67" t="s">
        <v>448</v>
      </c>
      <c r="B151" s="68" t="s">
        <v>244</v>
      </c>
      <c r="C151" s="69" t="s">
        <v>449</v>
      </c>
      <c r="D151" s="70">
        <v>2332900</v>
      </c>
      <c r="E151" s="71">
        <v>2022754.15</v>
      </c>
      <c r="F151" s="72">
        <f t="shared" si="4"/>
        <v>310145.85000000009</v>
      </c>
    </row>
    <row r="152" spans="1:6" ht="28.15" customHeight="1">
      <c r="A152" s="67" t="s">
        <v>450</v>
      </c>
      <c r="B152" s="68" t="s">
        <v>244</v>
      </c>
      <c r="C152" s="69" t="s">
        <v>451</v>
      </c>
      <c r="D152" s="70">
        <v>2251200</v>
      </c>
      <c r="E152" s="71">
        <v>2022754.15</v>
      </c>
      <c r="F152" s="72">
        <f t="shared" si="4"/>
        <v>228445.85000000009</v>
      </c>
    </row>
    <row r="153" spans="1:6" ht="65.849999999999994" customHeight="1">
      <c r="A153" s="73" t="s">
        <v>452</v>
      </c>
      <c r="B153" s="68" t="s">
        <v>244</v>
      </c>
      <c r="C153" s="69" t="s">
        <v>453</v>
      </c>
      <c r="D153" s="70">
        <v>1489200</v>
      </c>
      <c r="E153" s="71">
        <v>1262754.1499999999</v>
      </c>
      <c r="F153" s="72">
        <f t="shared" si="4"/>
        <v>226445.85000000009</v>
      </c>
    </row>
    <row r="154" spans="1:6" ht="18.75" customHeight="1">
      <c r="A154" s="67" t="s">
        <v>256</v>
      </c>
      <c r="B154" s="68" t="s">
        <v>244</v>
      </c>
      <c r="C154" s="69" t="s">
        <v>454</v>
      </c>
      <c r="D154" s="70">
        <v>1489200</v>
      </c>
      <c r="E154" s="71">
        <v>1262754.1499999999</v>
      </c>
      <c r="F154" s="72">
        <f t="shared" si="4"/>
        <v>226445.85000000009</v>
      </c>
    </row>
    <row r="155" spans="1:6" ht="18.75" customHeight="1">
      <c r="A155" s="67" t="s">
        <v>258</v>
      </c>
      <c r="B155" s="68" t="s">
        <v>244</v>
      </c>
      <c r="C155" s="69" t="s">
        <v>455</v>
      </c>
      <c r="D155" s="70">
        <v>1489200</v>
      </c>
      <c r="E155" s="71">
        <v>1262754.1499999999</v>
      </c>
      <c r="F155" s="72">
        <f t="shared" si="4"/>
        <v>226445.85000000009</v>
      </c>
    </row>
    <row r="156" spans="1:6" ht="15">
      <c r="A156" s="67" t="s">
        <v>280</v>
      </c>
      <c r="B156" s="68" t="s">
        <v>244</v>
      </c>
      <c r="C156" s="69" t="s">
        <v>456</v>
      </c>
      <c r="D156" s="70">
        <v>1489200</v>
      </c>
      <c r="E156" s="71">
        <v>1262754.1499999999</v>
      </c>
      <c r="F156" s="72">
        <f t="shared" si="4"/>
        <v>226445.85000000009</v>
      </c>
    </row>
    <row r="157" spans="1:6" ht="65.849999999999994" customHeight="1">
      <c r="A157" s="73" t="s">
        <v>457</v>
      </c>
      <c r="B157" s="68" t="s">
        <v>244</v>
      </c>
      <c r="C157" s="69" t="s">
        <v>458</v>
      </c>
      <c r="D157" s="70">
        <v>762000</v>
      </c>
      <c r="E157" s="71">
        <v>760000</v>
      </c>
      <c r="F157" s="72">
        <f t="shared" si="4"/>
        <v>2000</v>
      </c>
    </row>
    <row r="158" spans="1:6" ht="18.75" customHeight="1">
      <c r="A158" s="67" t="s">
        <v>256</v>
      </c>
      <c r="B158" s="68" t="s">
        <v>244</v>
      </c>
      <c r="C158" s="69" t="s">
        <v>459</v>
      </c>
      <c r="D158" s="70">
        <v>762000</v>
      </c>
      <c r="E158" s="71">
        <v>760000</v>
      </c>
      <c r="F158" s="72">
        <f t="shared" si="4"/>
        <v>2000</v>
      </c>
    </row>
    <row r="159" spans="1:6" ht="18.75" customHeight="1">
      <c r="A159" s="67" t="s">
        <v>258</v>
      </c>
      <c r="B159" s="68" t="s">
        <v>244</v>
      </c>
      <c r="C159" s="69" t="s">
        <v>460</v>
      </c>
      <c r="D159" s="70">
        <v>762000</v>
      </c>
      <c r="E159" s="71">
        <v>760000</v>
      </c>
      <c r="F159" s="72">
        <f t="shared" si="4"/>
        <v>2000</v>
      </c>
    </row>
    <row r="160" spans="1:6" ht="18.75" customHeight="1">
      <c r="A160" s="67" t="s">
        <v>260</v>
      </c>
      <c r="B160" s="68" t="s">
        <v>244</v>
      </c>
      <c r="C160" s="69" t="s">
        <v>461</v>
      </c>
      <c r="D160" s="70">
        <v>762000</v>
      </c>
      <c r="E160" s="71">
        <v>760000</v>
      </c>
      <c r="F160" s="72">
        <f t="shared" si="4"/>
        <v>2000</v>
      </c>
    </row>
    <row r="161" spans="1:6" ht="28.15" customHeight="1">
      <c r="A161" s="67" t="s">
        <v>462</v>
      </c>
      <c r="B161" s="68" t="s">
        <v>244</v>
      </c>
      <c r="C161" s="69" t="s">
        <v>463</v>
      </c>
      <c r="D161" s="70">
        <v>81700</v>
      </c>
      <c r="E161" s="71" t="s">
        <v>111</v>
      </c>
      <c r="F161" s="72">
        <f t="shared" si="4"/>
        <v>81700</v>
      </c>
    </row>
    <row r="162" spans="1:6" ht="103.35" customHeight="1">
      <c r="A162" s="73" t="s">
        <v>464</v>
      </c>
      <c r="B162" s="68" t="s">
        <v>244</v>
      </c>
      <c r="C162" s="69" t="s">
        <v>465</v>
      </c>
      <c r="D162" s="70">
        <v>81700</v>
      </c>
      <c r="E162" s="71" t="s">
        <v>111</v>
      </c>
      <c r="F162" s="72">
        <f t="shared" si="4"/>
        <v>81700</v>
      </c>
    </row>
    <row r="163" spans="1:6" ht="18.75" customHeight="1">
      <c r="A163" s="67" t="s">
        <v>256</v>
      </c>
      <c r="B163" s="68" t="s">
        <v>244</v>
      </c>
      <c r="C163" s="69" t="s">
        <v>466</v>
      </c>
      <c r="D163" s="70">
        <v>81700</v>
      </c>
      <c r="E163" s="71" t="s">
        <v>111</v>
      </c>
      <c r="F163" s="72">
        <f t="shared" si="4"/>
        <v>81700</v>
      </c>
    </row>
    <row r="164" spans="1:6" ht="18.75" customHeight="1">
      <c r="A164" s="67" t="s">
        <v>258</v>
      </c>
      <c r="B164" s="68" t="s">
        <v>244</v>
      </c>
      <c r="C164" s="69" t="s">
        <v>467</v>
      </c>
      <c r="D164" s="70">
        <v>81700</v>
      </c>
      <c r="E164" s="71" t="s">
        <v>111</v>
      </c>
      <c r="F164" s="72">
        <f t="shared" si="4"/>
        <v>81700</v>
      </c>
    </row>
    <row r="165" spans="1:6" ht="18.75" customHeight="1">
      <c r="A165" s="67" t="s">
        <v>260</v>
      </c>
      <c r="B165" s="68" t="s">
        <v>244</v>
      </c>
      <c r="C165" s="69" t="s">
        <v>468</v>
      </c>
      <c r="D165" s="70">
        <v>81700</v>
      </c>
      <c r="E165" s="71" t="s">
        <v>111</v>
      </c>
      <c r="F165" s="72">
        <f t="shared" si="4"/>
        <v>81700</v>
      </c>
    </row>
    <row r="166" spans="1:6" ht="15">
      <c r="A166" s="67" t="s">
        <v>469</v>
      </c>
      <c r="B166" s="68" t="s">
        <v>244</v>
      </c>
      <c r="C166" s="69" t="s">
        <v>470</v>
      </c>
      <c r="D166" s="70">
        <v>6360800</v>
      </c>
      <c r="E166" s="71">
        <v>5410000</v>
      </c>
      <c r="F166" s="72">
        <f t="shared" si="4"/>
        <v>950800</v>
      </c>
    </row>
    <row r="167" spans="1:6" ht="15">
      <c r="A167" s="67" t="s">
        <v>471</v>
      </c>
      <c r="B167" s="68" t="s">
        <v>244</v>
      </c>
      <c r="C167" s="69" t="s">
        <v>472</v>
      </c>
      <c r="D167" s="70">
        <v>6360800</v>
      </c>
      <c r="E167" s="71">
        <v>5410000</v>
      </c>
      <c r="F167" s="72">
        <f t="shared" si="4"/>
        <v>950800</v>
      </c>
    </row>
    <row r="168" spans="1:6" ht="15">
      <c r="A168" s="67" t="s">
        <v>473</v>
      </c>
      <c r="B168" s="68" t="s">
        <v>244</v>
      </c>
      <c r="C168" s="69" t="s">
        <v>474</v>
      </c>
      <c r="D168" s="70">
        <v>6360800</v>
      </c>
      <c r="E168" s="71">
        <v>5410000</v>
      </c>
      <c r="F168" s="72">
        <f t="shared" si="4"/>
        <v>950800</v>
      </c>
    </row>
    <row r="169" spans="1:6" ht="75.2" customHeight="1">
      <c r="A169" s="73" t="s">
        <v>0</v>
      </c>
      <c r="B169" s="68" t="s">
        <v>244</v>
      </c>
      <c r="C169" s="69" t="s">
        <v>1</v>
      </c>
      <c r="D169" s="70">
        <v>6360800</v>
      </c>
      <c r="E169" s="71">
        <v>5410000</v>
      </c>
      <c r="F169" s="72">
        <f t="shared" si="4"/>
        <v>950800</v>
      </c>
    </row>
    <row r="170" spans="1:6" ht="18.75" customHeight="1">
      <c r="A170" s="67" t="s">
        <v>2</v>
      </c>
      <c r="B170" s="68" t="s">
        <v>244</v>
      </c>
      <c r="C170" s="69" t="s">
        <v>3</v>
      </c>
      <c r="D170" s="70">
        <v>6360800</v>
      </c>
      <c r="E170" s="71">
        <v>5410000</v>
      </c>
      <c r="F170" s="72">
        <f t="shared" si="4"/>
        <v>950800</v>
      </c>
    </row>
    <row r="171" spans="1:6" ht="15">
      <c r="A171" s="67" t="s">
        <v>4</v>
      </c>
      <c r="B171" s="68" t="s">
        <v>244</v>
      </c>
      <c r="C171" s="69" t="s">
        <v>5</v>
      </c>
      <c r="D171" s="70">
        <v>6360800</v>
      </c>
      <c r="E171" s="71">
        <v>5410000</v>
      </c>
      <c r="F171" s="72">
        <f t="shared" si="4"/>
        <v>950800</v>
      </c>
    </row>
    <row r="172" spans="1:6" ht="37.700000000000003" customHeight="1">
      <c r="A172" s="67" t="s">
        <v>6</v>
      </c>
      <c r="B172" s="68" t="s">
        <v>244</v>
      </c>
      <c r="C172" s="69" t="s">
        <v>7</v>
      </c>
      <c r="D172" s="70">
        <v>6360800</v>
      </c>
      <c r="E172" s="71">
        <v>5410000</v>
      </c>
      <c r="F172" s="72">
        <f t="shared" si="4"/>
        <v>950800</v>
      </c>
    </row>
    <row r="173" spans="1:6" ht="15">
      <c r="A173" s="67" t="s">
        <v>8</v>
      </c>
      <c r="B173" s="68" t="s">
        <v>244</v>
      </c>
      <c r="C173" s="69" t="s">
        <v>9</v>
      </c>
      <c r="D173" s="70">
        <v>97700</v>
      </c>
      <c r="E173" s="71">
        <v>81348.800000000003</v>
      </c>
      <c r="F173" s="72">
        <f t="shared" si="4"/>
        <v>16351.199999999997</v>
      </c>
    </row>
    <row r="174" spans="1:6" ht="15">
      <c r="A174" s="67" t="s">
        <v>10</v>
      </c>
      <c r="B174" s="68" t="s">
        <v>244</v>
      </c>
      <c r="C174" s="69" t="s">
        <v>11</v>
      </c>
      <c r="D174" s="70">
        <v>97700</v>
      </c>
      <c r="E174" s="71">
        <v>81348.800000000003</v>
      </c>
      <c r="F174" s="72">
        <f t="shared" si="4"/>
        <v>16351.199999999997</v>
      </c>
    </row>
    <row r="175" spans="1:6" ht="28.15" customHeight="1">
      <c r="A175" s="67" t="s">
        <v>291</v>
      </c>
      <c r="B175" s="68" t="s">
        <v>244</v>
      </c>
      <c r="C175" s="69" t="s">
        <v>12</v>
      </c>
      <c r="D175" s="70">
        <v>97700</v>
      </c>
      <c r="E175" s="71">
        <v>81348.800000000003</v>
      </c>
      <c r="F175" s="72">
        <f>IF(OR(D175="-",IF(E175="-",0,E175)&gt;=IF(D175="-",0,D175)),"-",IF(D175="-",0,D175)-IF(E175="-",0,E175))</f>
        <v>16351.199999999997</v>
      </c>
    </row>
    <row r="176" spans="1:6" ht="37.700000000000003" customHeight="1">
      <c r="A176" s="67" t="s">
        <v>13</v>
      </c>
      <c r="B176" s="68" t="s">
        <v>244</v>
      </c>
      <c r="C176" s="69" t="s">
        <v>14</v>
      </c>
      <c r="D176" s="70">
        <v>97700</v>
      </c>
      <c r="E176" s="71">
        <v>81348.800000000003</v>
      </c>
      <c r="F176" s="72">
        <f>IF(OR(D176="-",IF(E176="-",0,E176)&gt;=IF(D176="-",0,D176)),"-",IF(D176="-",0,D176)-IF(E176="-",0,E176))</f>
        <v>16351.199999999997</v>
      </c>
    </row>
    <row r="177" spans="1:6" ht="15">
      <c r="A177" s="67" t="s">
        <v>15</v>
      </c>
      <c r="B177" s="68" t="s">
        <v>244</v>
      </c>
      <c r="C177" s="69" t="s">
        <v>16</v>
      </c>
      <c r="D177" s="70">
        <v>97700</v>
      </c>
      <c r="E177" s="71">
        <v>81348.800000000003</v>
      </c>
      <c r="F177" s="72">
        <f>IF(OR(D177="-",IF(E177="-",0,E177)&gt;=IF(D177="-",0,D177)),"-",IF(D177="-",0,D177)-IF(E177="-",0,E177))</f>
        <v>16351.199999999997</v>
      </c>
    </row>
    <row r="178" spans="1:6" ht="18.75" customHeight="1">
      <c r="A178" s="67" t="s">
        <v>17</v>
      </c>
      <c r="B178" s="68" t="s">
        <v>244</v>
      </c>
      <c r="C178" s="69" t="s">
        <v>18</v>
      </c>
      <c r="D178" s="70">
        <v>97700</v>
      </c>
      <c r="E178" s="71">
        <v>81348.800000000003</v>
      </c>
      <c r="F178" s="72">
        <f>IF(OR(D178="-",IF(E178="-",0,E178)&gt;=IF(D178="-",0,D178)),"-",IF(D178="-",0,D178)-IF(E178="-",0,E178))</f>
        <v>16351.199999999997</v>
      </c>
    </row>
    <row r="179" spans="1:6" ht="15">
      <c r="A179" s="67" t="s">
        <v>19</v>
      </c>
      <c r="B179" s="68" t="s">
        <v>244</v>
      </c>
      <c r="C179" s="69" t="s">
        <v>20</v>
      </c>
      <c r="D179" s="70">
        <v>97700</v>
      </c>
      <c r="E179" s="71">
        <v>81348.800000000003</v>
      </c>
      <c r="F179" s="72">
        <f>IF(OR(D179="-",IF(E179="-",0,E179)&gt;=IF(D179="-",0,D179)),"-",IF(D179="-",0,D179)-IF(E179="-",0,E179))</f>
        <v>16351.199999999997</v>
      </c>
    </row>
    <row r="180" spans="1:6" ht="9" customHeight="1">
      <c r="A180" s="74"/>
      <c r="B180" s="75"/>
      <c r="C180" s="76"/>
      <c r="D180" s="77"/>
      <c r="E180" s="75"/>
      <c r="F180" s="75"/>
    </row>
    <row r="181" spans="1:6" ht="13.5" customHeight="1">
      <c r="A181" s="78" t="s">
        <v>21</v>
      </c>
      <c r="B181" s="79" t="s">
        <v>22</v>
      </c>
      <c r="C181" s="80" t="s">
        <v>245</v>
      </c>
      <c r="D181" s="81">
        <v>-862600</v>
      </c>
      <c r="E181" s="81">
        <v>2335785.88</v>
      </c>
      <c r="F181" s="82" t="s">
        <v>23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phoneticPr fontId="130" type="noConversion"/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1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F27" sqref="F27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0" t="s">
        <v>24</v>
      </c>
      <c r="B1" s="130"/>
      <c r="C1" s="130"/>
      <c r="D1" s="130"/>
      <c r="E1" s="130"/>
      <c r="F1" s="130"/>
    </row>
    <row r="2" spans="1:6" ht="13.15" customHeight="1">
      <c r="A2" s="116" t="s">
        <v>25</v>
      </c>
      <c r="B2" s="116"/>
      <c r="C2" s="116"/>
      <c r="D2" s="116"/>
      <c r="E2" s="116"/>
      <c r="F2" s="116"/>
    </row>
    <row r="3" spans="1:6" ht="9" customHeight="1">
      <c r="A3" s="45"/>
      <c r="B3" s="83"/>
      <c r="C3" s="46"/>
      <c r="D3" s="47"/>
      <c r="E3" s="47"/>
      <c r="F3" s="84"/>
    </row>
    <row r="4" spans="1:6" ht="13.9" customHeight="1">
      <c r="A4" s="120" t="s">
        <v>88</v>
      </c>
      <c r="B4" s="117" t="s">
        <v>89</v>
      </c>
      <c r="C4" s="123" t="s">
        <v>26</v>
      </c>
      <c r="D4" s="113" t="s">
        <v>91</v>
      </c>
      <c r="E4" s="113" t="s">
        <v>92</v>
      </c>
      <c r="F4" s="110" t="s">
        <v>93</v>
      </c>
    </row>
    <row r="5" spans="1:6" ht="4.9000000000000004" customHeight="1">
      <c r="A5" s="121"/>
      <c r="B5" s="118"/>
      <c r="C5" s="124"/>
      <c r="D5" s="114"/>
      <c r="E5" s="114"/>
      <c r="F5" s="111"/>
    </row>
    <row r="6" spans="1:6" ht="6" customHeight="1">
      <c r="A6" s="121"/>
      <c r="B6" s="118"/>
      <c r="C6" s="124"/>
      <c r="D6" s="114"/>
      <c r="E6" s="114"/>
      <c r="F6" s="111"/>
    </row>
    <row r="7" spans="1:6" ht="4.9000000000000004" customHeight="1">
      <c r="A7" s="121"/>
      <c r="B7" s="118"/>
      <c r="C7" s="124"/>
      <c r="D7" s="114"/>
      <c r="E7" s="114"/>
      <c r="F7" s="111"/>
    </row>
    <row r="8" spans="1:6" ht="6" customHeight="1">
      <c r="A8" s="121"/>
      <c r="B8" s="118"/>
      <c r="C8" s="124"/>
      <c r="D8" s="114"/>
      <c r="E8" s="114"/>
      <c r="F8" s="111"/>
    </row>
    <row r="9" spans="1:6" ht="6" customHeight="1">
      <c r="A9" s="121"/>
      <c r="B9" s="118"/>
      <c r="C9" s="124"/>
      <c r="D9" s="114"/>
      <c r="E9" s="114"/>
      <c r="F9" s="111"/>
    </row>
    <row r="10" spans="1:6" ht="18" customHeight="1">
      <c r="A10" s="122"/>
      <c r="B10" s="119"/>
      <c r="C10" s="131"/>
      <c r="D10" s="115"/>
      <c r="E10" s="115"/>
      <c r="F10" s="112"/>
    </row>
    <row r="11" spans="1:6" ht="13.5" customHeight="1">
      <c r="A11" s="20">
        <v>1</v>
      </c>
      <c r="B11" s="21">
        <v>2</v>
      </c>
      <c r="C11" s="22">
        <v>3</v>
      </c>
      <c r="D11" s="23" t="s">
        <v>94</v>
      </c>
      <c r="E11" s="54" t="s">
        <v>95</v>
      </c>
      <c r="F11" s="25" t="s">
        <v>96</v>
      </c>
    </row>
    <row r="12" spans="1:6" ht="18.75" customHeight="1">
      <c r="A12" s="85" t="s">
        <v>27</v>
      </c>
      <c r="B12" s="86" t="s">
        <v>28</v>
      </c>
      <c r="C12" s="87" t="s">
        <v>245</v>
      </c>
      <c r="D12" s="88">
        <v>862600</v>
      </c>
      <c r="E12" s="88">
        <v>-2335785.88</v>
      </c>
      <c r="F12" s="89">
        <v>3198385.88</v>
      </c>
    </row>
    <row r="13" spans="1:6" ht="15">
      <c r="A13" s="90" t="s">
        <v>100</v>
      </c>
      <c r="B13" s="91"/>
      <c r="C13" s="92"/>
      <c r="D13" s="93"/>
      <c r="E13" s="93"/>
      <c r="F13" s="94"/>
    </row>
    <row r="14" spans="1:6" ht="18.75" customHeight="1">
      <c r="A14" s="55" t="s">
        <v>29</v>
      </c>
      <c r="B14" s="95" t="s">
        <v>30</v>
      </c>
      <c r="C14" s="96" t="s">
        <v>245</v>
      </c>
      <c r="D14" s="58" t="s">
        <v>111</v>
      </c>
      <c r="E14" s="58" t="s">
        <v>111</v>
      </c>
      <c r="F14" s="60" t="s">
        <v>111</v>
      </c>
    </row>
    <row r="15" spans="1:6" ht="15">
      <c r="A15" s="90" t="s">
        <v>31</v>
      </c>
      <c r="B15" s="91"/>
      <c r="C15" s="92"/>
      <c r="D15" s="93"/>
      <c r="E15" s="93"/>
      <c r="F15" s="94"/>
    </row>
    <row r="16" spans="1:6" ht="15">
      <c r="A16" s="55" t="s">
        <v>32</v>
      </c>
      <c r="B16" s="95" t="s">
        <v>33</v>
      </c>
      <c r="C16" s="96" t="s">
        <v>245</v>
      </c>
      <c r="D16" s="58" t="s">
        <v>111</v>
      </c>
      <c r="E16" s="58" t="s">
        <v>111</v>
      </c>
      <c r="F16" s="60" t="s">
        <v>111</v>
      </c>
    </row>
    <row r="17" spans="1:6" ht="15">
      <c r="A17" s="90" t="s">
        <v>31</v>
      </c>
      <c r="B17" s="91"/>
      <c r="C17" s="92"/>
      <c r="D17" s="93"/>
      <c r="E17" s="93"/>
      <c r="F17" s="94"/>
    </row>
    <row r="18" spans="1:6" ht="15">
      <c r="A18" s="85" t="s">
        <v>34</v>
      </c>
      <c r="B18" s="86" t="s">
        <v>35</v>
      </c>
      <c r="C18" s="87" t="s">
        <v>36</v>
      </c>
      <c r="D18" s="88">
        <v>862600</v>
      </c>
      <c r="E18" s="88">
        <v>-2335785.88</v>
      </c>
      <c r="F18" s="89">
        <v>3198385.88</v>
      </c>
    </row>
    <row r="19" spans="1:6" ht="18.75" customHeight="1">
      <c r="A19" s="85" t="s">
        <v>37</v>
      </c>
      <c r="B19" s="86" t="s">
        <v>35</v>
      </c>
      <c r="C19" s="87" t="s">
        <v>38</v>
      </c>
      <c r="D19" s="88">
        <v>862600</v>
      </c>
      <c r="E19" s="88">
        <v>-2335785.88</v>
      </c>
      <c r="F19" s="89">
        <v>3198385.88</v>
      </c>
    </row>
    <row r="20" spans="1:6" ht="15">
      <c r="A20" s="85" t="s">
        <v>39</v>
      </c>
      <c r="B20" s="86" t="s">
        <v>40</v>
      </c>
      <c r="C20" s="87" t="s">
        <v>41</v>
      </c>
      <c r="D20" s="88">
        <v>-24112500</v>
      </c>
      <c r="E20" s="29">
        <v>-22980031.850000001</v>
      </c>
      <c r="F20" s="89" t="s">
        <v>23</v>
      </c>
    </row>
    <row r="21" spans="1:6" ht="18.75" customHeight="1">
      <c r="A21" s="26" t="s">
        <v>42</v>
      </c>
      <c r="B21" s="27" t="s">
        <v>40</v>
      </c>
      <c r="C21" s="97" t="s">
        <v>43</v>
      </c>
      <c r="D21" s="29">
        <v>-24112500</v>
      </c>
      <c r="E21" s="29">
        <v>-22980031.850000001</v>
      </c>
      <c r="F21" s="98" t="s">
        <v>23</v>
      </c>
    </row>
    <row r="22" spans="1:6" ht="15">
      <c r="A22" s="85" t="s">
        <v>44</v>
      </c>
      <c r="B22" s="86" t="s">
        <v>45</v>
      </c>
      <c r="C22" s="87" t="s">
        <v>46</v>
      </c>
      <c r="D22" s="88">
        <v>24975100</v>
      </c>
      <c r="E22" s="29">
        <v>20644245.969999999</v>
      </c>
      <c r="F22" s="89" t="s">
        <v>23</v>
      </c>
    </row>
    <row r="23" spans="1:6" ht="18.75" customHeight="1">
      <c r="A23" s="26" t="s">
        <v>47</v>
      </c>
      <c r="B23" s="27" t="s">
        <v>45</v>
      </c>
      <c r="C23" s="97" t="s">
        <v>48</v>
      </c>
      <c r="D23" s="29">
        <v>24975100</v>
      </c>
      <c r="E23" s="29">
        <v>20644245.969999999</v>
      </c>
      <c r="F23" s="98" t="s">
        <v>23</v>
      </c>
    </row>
    <row r="24" spans="1:6" ht="12.75" customHeight="1">
      <c r="A24" s="99"/>
      <c r="B24" s="100"/>
      <c r="C24" s="101"/>
      <c r="D24" s="102"/>
      <c r="E24" s="102"/>
      <c r="F24" s="103"/>
    </row>
    <row r="35" spans="1:6" ht="15"/>
    <row r="36" spans="1:6" ht="12.75" customHeight="1">
      <c r="A36" s="12" t="s">
        <v>49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phoneticPr fontId="130" type="noConversion"/>
  <conditionalFormatting sqref="E13:F13 E15 F15:F17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50</v>
      </c>
      <c r="B1" t="s">
        <v>51</v>
      </c>
    </row>
    <row r="2" spans="1:2">
      <c r="A2" t="s">
        <v>52</v>
      </c>
      <c r="B2" t="s">
        <v>53</v>
      </c>
    </row>
    <row r="3" spans="1:2">
      <c r="A3" t="s">
        <v>54</v>
      </c>
      <c r="B3" t="s">
        <v>73</v>
      </c>
    </row>
    <row r="4" spans="1:2">
      <c r="A4" t="s">
        <v>55</v>
      </c>
      <c r="B4" t="s">
        <v>56</v>
      </c>
    </row>
    <row r="5" spans="1:2">
      <c r="A5" t="s">
        <v>57</v>
      </c>
      <c r="B5" t="s">
        <v>58</v>
      </c>
    </row>
    <row r="6" spans="1:2">
      <c r="A6" t="s">
        <v>59</v>
      </c>
      <c r="B6" t="s">
        <v>51</v>
      </c>
    </row>
    <row r="7" spans="1:2">
      <c r="A7" t="s">
        <v>60</v>
      </c>
      <c r="B7" t="s">
        <v>66</v>
      </c>
    </row>
    <row r="8" spans="1:2">
      <c r="A8" t="s">
        <v>61</v>
      </c>
      <c r="B8" t="s">
        <v>66</v>
      </c>
    </row>
    <row r="9" spans="1:2">
      <c r="A9" t="s">
        <v>62</v>
      </c>
      <c r="B9" t="s">
        <v>63</v>
      </c>
    </row>
    <row r="10" spans="1:2">
      <c r="A10" t="s">
        <v>64</v>
      </c>
      <c r="B10" t="s">
        <v>85</v>
      </c>
    </row>
    <row r="11" spans="1:2">
      <c r="A11" t="s">
        <v>65</v>
      </c>
      <c r="B11" t="s">
        <v>95</v>
      </c>
    </row>
  </sheetData>
  <phoneticPr fontId="13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Финансист</cp:lastModifiedBy>
  <cp:lastPrinted>2024-12-02T11:11:18Z</cp:lastPrinted>
  <dcterms:created xsi:type="dcterms:W3CDTF">2024-12-02T08:56:31Z</dcterms:created>
  <dcterms:modified xsi:type="dcterms:W3CDTF">2024-12-11T07:45:40Z</dcterms:modified>
</cp:coreProperties>
</file>