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'Источники'!$F$23</definedName>
    <definedName name="LAST_CELL" localSheetId="1">'Расходы'!$F$105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'Источники'!$A$23</definedName>
    <definedName name="REND_1" localSheetId="1">'Расходы'!$A$106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<sst xmlns="http://schemas.openxmlformats.org/spreadsheetml/2006/main" count="578" uniqueCount="314">
  <si>
    <t>01.12.2017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</si>
  <si>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</si>
  <si>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</si>
  <si>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</si>
  <si>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</si>
  <si>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</si>
  <si>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</si>
  <si>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</si>
  <si>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</si>
  <si>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в том числе:</t>
  </si>
  <si>
    <t>-</t>
  </si>
  <si>
    <t>Иные межбюджетные трансферты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</si>
  <si>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</si>
  <si>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</si>
  <si>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</si>
  <si>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</si>
  <si>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</si>
  <si>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</si>
  <si>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</si>
  <si>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</si>
  <si>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</si>
  <si>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</si>
  <si>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</si>
  <si>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</si>
  <si>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</si>
  <si>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</si>
  <si>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</si>
  <si>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</si>
  <si>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</si>
  <si>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</si>
  <si>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</si>
  <si>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</si>
  <si>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</si>
  <si>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</si>
  <si>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</si>
  <si>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</si>
  <si>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</si>
  <si>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</si>
  <si>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</si>
  <si>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</si>
  <si>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</si>
  <si>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</si>
  <si>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</si>
  <si>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</si>
  <si>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</si>
  <si>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</si>
  <si>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</si>
  <si>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</si>
  <si>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</si>
  <si>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</si>
  <si>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</si>
  <si>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</si>
  <si>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</si>
  <si>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</si>
  <si>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</si>
  <si>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</si>
  <si>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</si>
  <si>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</si>
  <si>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</si>
  <si>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</si>
  <si>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</si>
  <si>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</si>
  <si>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</si>
  <si>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</si>
  <si>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</si>
  <si>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</si>
  <si>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</si>
  <si>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</si>
  <si>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</si>
  <si>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</si>
  <si>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</si>
  <si>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</si>
  <si>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</si>
  <si>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</si>
  <si>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</si>
  <si>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</si>
  <si>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</si>
  <si>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</si>
  <si>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</si>
  <si>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</si>
  <si>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</si>
  <si>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</si>
  <si>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</si>
  <si>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>Межбюджетные трансферты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</si>
  <si>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</si>
  <si>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</si>
  <si>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</si>
  <si>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</si>
  <si>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</si>
  <si>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</si>
  <si>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</si>
  <si>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</si>
  <si>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</si>
  <si>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</si>
  <si>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</si>
  <si>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</si>
  <si>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</si>
  <si>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</si>
  <si>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</si>
  <si>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</si>
  <si>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</si>
  <si>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</si>
  <si>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</si>
  <si>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</si>
  <si>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</si>
  <si>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</si>
  <si>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</si>
  <si>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</si>
  <si>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</si>
  <si>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</si>
  <si>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</si>
  <si>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</si>
  <si>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</si>
  <si>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</si>
  <si>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</si>
  <si>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</si>
  <si>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</si>
  <si>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</si>
  <si>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</si>
  <si>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</si>
  <si>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</si>
  <si>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</si>
  <si>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</si>
  <si>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</si>
  <si>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</si>
  <si>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</si>
  <si>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</si>
  <si>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</si>
  <si>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</si>
  <si>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</si>
  <si>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</si>
  <si>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</si>
  <si>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</si>
  <si>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</si>
  <si>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</si>
  <si>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</si>
  <si>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</si>
  <si>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</si>
  <si>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</si>
  <si>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</si>
  <si>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</si>
  <si>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</si>
  <si>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</si>
  <si>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</si>
  <si>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</si>
  <si>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</si>
  <si>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</si>
  <si>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</si>
  <si>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</si>
  <si>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</si>
  <si>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</si>
  <si>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</si>
  <si>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</si>
  <si>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</si>
  <si>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</si>
  <si>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</si>
  <si>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</si>
  <si>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</si>
  <si>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</si>
  <si>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</si>
  <si>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</si>
  <si>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</si>
  <si>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</si>
  <si>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</si>
  <si>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</si>
  <si>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</si>
  <si>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</si>
  <si>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</si>
  <si>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</si>
  <si>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</si>
  <si>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</si>
  <si>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C:\обмен\117ssM01.txt</t>
  </si>
  <si>
    <t>Доходы/EXPORT_SRC_CODE</t>
  </si>
  <si>
    <t>058002-03</t>
  </si>
  <si>
    <t>Доходы/PERIOD</t>
  </si>
  <si>
    <t>Культура</t>
  </si>
  <si>
    <t xml:space="preserve">000 0801 0000000000 000 </t>
  </si>
  <si>
    <t>Предоставление субсидий бюджетным, автономным учреждениям и иным некоммерческим организациям</t>
  </si>
  <si>
    <t xml:space="preserve">000 0801 0000000000 600 </t>
  </si>
  <si>
    <t>Субсидии бюджетным учреждениям</t>
  </si>
  <si>
    <t xml:space="preserve">000 0801 0000000000 610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</si>
  <si>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</si>
  <si>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000 0801 0000000000 611 </t>
  </si>
  <si>
    <t>ОТЧЕТ ОБ ИСПОЛНЕНИИ БЮДЖЕТА</t>
  </si>
  <si>
    <t>КОДЫ</t>
  </si>
  <si>
    <t xml:space="preserve">  Форма по ОКУД</t>
  </si>
  <si>
    <t>0503117 СВ</t>
  </si>
  <si>
    <t>на 01.12.2017 г.</t>
  </si>
  <si>
    <t xml:space="preserve">                   Дата</t>
  </si>
  <si>
    <t xml:space="preserve">             по ОКПО</t>
  </si>
  <si>
    <t>04226675</t>
  </si>
  <si>
    <t>Наименование финансового органа</t>
  </si>
  <si>
    <t>Администрация Верхнеподпольненского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</si>
  <si>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</si>
  <si>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</si>
  <si>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</si>
  <si>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ППО Верхнеподпольненского сельского поселения Аксайского района (сельские поселения)</t>
  </si>
  <si>
    <t>по ОКТМО</t>
  </si>
  <si>
    <t>60602410101</t>
  </si>
  <si>
    <t>Периодичность: месячная</t>
  </si>
  <si>
    <t>10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</si>
  <si>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</si>
  <si>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</si>
  <si>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</si>
  <si>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</si>
  <si>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>Код дохода по бюджетной классификации</t>
  </si>
  <si>
    <t>Доходы бюджета - всего</t>
  </si>
  <si>
    <t>010</t>
  </si>
  <si>
    <t>X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</si>
  <si>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</si>
  <si>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</si>
  <si>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</si>
  <si>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</si>
  <si>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</si>
  <si>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</si>
  <si>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</si>
  <si>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</si>
  <si>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182 10102010011000110</t>
  </si>
  <si>
    <t>182 10102010012100110</t>
  </si>
  <si>
    <t>182 10102010013000110</t>
  </si>
  <si>
    <t>182 10102020010000110</t>
  </si>
  <si>
    <t>182 10102020011000110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</si>
  <si>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</si>
  <si>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</si>
  <si>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</si>
  <si>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</si>
  <si>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</si>
  <si>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</si>
  <si>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</si>
  <si>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</si>
  <si>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</si>
  <si>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</si>
  <si>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</si>
  <si>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</si>
  <si>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</si>
  <si>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</si>
  <si>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</si>
  <si>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</si>
  <si>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</si>
  <si>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</si>
  <si>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</si>
  <si>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</si>
  <si>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</si>
  <si>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</si>
  <si>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</si>
  <si>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</si>
  <si>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</si>
  <si>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</si>
  <si>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</si>
  <si>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</si>
  <si>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</si>
  <si>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</si>
  <si>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</si>
  <si>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</si>
  <si>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</si>
  <si>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</si>
  <si>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</si>
  <si>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</si>
  <si>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</si>
  <si>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</si>
  <si>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</si>
  <si>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</si>
  <si>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</si>
  <si>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</si>
  <si>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</si>
  <si>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951 11105000000000120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</si>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</sst>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hair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Font="1" applyBorder="1" applyAlignment="1" applyProtection="1">
      <alignment/>
      <protection/>
    </xf>
    <xf numFmtId="49" fontId="2" fillId="0" borderId="0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49" fontId="2" fillId="0" borderId="2" xfId="0" applyFont="1" applyBorder="1" applyAlignment="1" applyProtection="1">
      <alignment horizontal="center" vertical="center"/>
      <protection/>
    </xf>
    <xf numFmtId="49" fontId="2" fillId="0" borderId="4" xfId="0" applyFont="1" applyBorder="1" applyAlignment="1" applyProtection="1">
      <alignment horizontal="center" vertical="center"/>
      <protection/>
    </xf>
    <xf numFmtId="49" fontId="2" fillId="0" borderId="5" xfId="0" applyFont="1" applyBorder="1" applyAlignment="1" applyProtection="1">
      <alignment horizontal="left" wrapText="1"/>
      <protection/>
    </xf>
    <xf numFmtId="49" fontId="2" fillId="0" borderId="6" xfId="0" applyFont="1" applyBorder="1" applyAlignment="1" applyProtection="1">
      <alignment horizontal="center" wrapText="1"/>
      <protection/>
    </xf>
    <xf numFmtId="49" fontId="2" fillId="0" borderId="7" xfId="0" applyFont="1" applyBorder="1" applyAlignment="1" applyProtection="1">
      <alignment horizontal="center"/>
      <protection/>
    </xf>
    <xf numFmtId="4" fontId="2" fillId="0" borderId="8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 vertical="center" wrapText="1"/>
      <protection/>
    </xf>
    <xf numFmtId="49" fontId="2" fillId="0" borderId="9" xfId="0" applyFont="1" applyBorder="1" applyAlignment="1" applyProtection="1">
      <alignment horizontal="center" vertical="center" wrapText="1"/>
      <protection/>
    </xf>
    <xf numFmtId="49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 wrapText="1"/>
      <protection/>
    </xf>
    <xf numFmtId="49" fontId="2" fillId="0" borderId="11" xfId="0" applyFont="1" applyBorder="1" applyAlignment="1" applyProtection="1">
      <alignment horizontal="center" vertical="center" wrapText="1"/>
      <protection/>
    </xf>
    <xf numFmtId="49" fontId="2" fillId="0" borderId="12" xfId="0" applyFont="1" applyBorder="1" applyAlignment="1" applyProtection="1">
      <alignment vertical="center"/>
      <protection/>
    </xf>
    <xf numFmtId="49" fontId="2" fillId="0" borderId="3" xfId="0" applyFont="1" applyBorder="1" applyAlignment="1" applyProtection="1">
      <alignment horizontal="center" vertical="center"/>
      <protection/>
    </xf>
    <xf numFmtId="49" fontId="4" fillId="0" borderId="13" xfId="0" applyFont="1" applyBorder="1" applyAlignment="1" applyProtection="1">
      <alignment horizontal="left" wrapText="1"/>
      <protection/>
    </xf>
    <xf numFmtId="49" fontId="4" fillId="0" borderId="14" xfId="0" applyFont="1" applyBorder="1" applyAlignment="1" applyProtection="1">
      <alignment horizontal="center" wrapText="1"/>
      <protection/>
    </xf>
    <xf numFmtId="49" fontId="4" fillId="0" borderId="11" xfId="0" applyFont="1" applyBorder="1" applyAlignment="1" applyProtection="1">
      <alignment horizontal="center"/>
      <protection/>
    </xf>
    <xf numFmtId="4" fontId="4" fillId="0" borderId="15" xfId="0" applyFont="1" applyBorder="1" applyAlignment="1" applyProtection="1">
      <alignment horizontal="right"/>
      <protection/>
    </xf>
    <xf numFmtId="4" fontId="4" fillId="0" borderId="11" xfId="0" applyFont="1" applyBorder="1" applyAlignment="1" applyProtection="1">
      <alignment horizontal="right"/>
      <protection/>
    </xf>
    <xf numFmtId="4" fontId="4" fillId="0" borderId="12" xfId="0" applyFont="1" applyBorder="1" applyAlignment="1" applyProtection="1">
      <alignment horizontal="right"/>
      <protection/>
    </xf>
    <xf numFmtId="0" fontId="2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right"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49" fontId="2" fillId="0" borderId="21" xfId="0" applyFont="1" applyBorder="1" applyAlignment="1" applyProtection="1">
      <alignment horizontal="center" wrapText="1"/>
      <protection/>
    </xf>
    <xf numFmtId="4" fontId="2" fillId="0" borderId="7" xfId="0" applyFont="1" applyBorder="1" applyAlignment="1" applyProtection="1">
      <alignment horizontal="right"/>
      <protection/>
    </xf>
    <xf numFmtId="4" fontId="2" fillId="0" borderId="22" xfId="0" applyFont="1" applyBorder="1" applyAlignment="1" applyProtection="1">
      <alignment horizontal="right"/>
      <protection/>
    </xf>
    <xf numFmtId="49" fontId="2" fillId="0" borderId="22" xfId="0" applyFont="1" applyBorder="1" applyAlignment="1" applyProtection="1">
      <alignment horizontal="left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24" xfId="0" applyFont="1" applyBorder="1" applyAlignment="1" applyProtection="1">
      <alignment horizontal="center"/>
      <protection/>
    </xf>
    <xf numFmtId="4" fontId="2" fillId="0" borderId="25" xfId="0" applyFont="1" applyBorder="1" applyAlignment="1" applyProtection="1">
      <alignment horizontal="right"/>
      <protection/>
    </xf>
    <xf numFmtId="4" fontId="2" fillId="0" borderId="2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27" xfId="0" applyFont="1" applyBorder="1" applyAlignment="1" applyProtection="1">
      <alignment horizontal="left" wrapText="1"/>
      <protection/>
    </xf>
    <xf numFmtId="49" fontId="4" fillId="0" borderId="6" xfId="0" applyFont="1" applyBorder="1" applyAlignment="1" applyProtection="1">
      <alignment horizontal="center" wrapText="1"/>
      <protection/>
    </xf>
    <xf numFmtId="49" fontId="4" fillId="0" borderId="8" xfId="0" applyFont="1" applyBorder="1" applyAlignment="1" applyProtection="1">
      <alignment horizontal="center" wrapText="1"/>
      <protection/>
    </xf>
    <xf numFmtId="4" fontId="4" fillId="0" borderId="8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2" fillId="0" borderId="20" xfId="0" applyFont="1" applyBorder="1" applyAlignment="1" applyProtection="1">
      <alignment horizontal="center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15" xfId="0" applyFont="1" applyBorder="1" applyAlignment="1" applyProtection="1">
      <alignment horizontal="center" wrapText="1"/>
      <protection/>
    </xf>
    <xf numFmtId="49" fontId="2" fillId="0" borderId="8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left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left"/>
      <protection/>
    </xf>
    <xf numFmtId="49" fontId="3" fillId="0" borderId="31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/>
      <protection/>
    </xf>
    <xf numFmtId="49" fontId="2" fillId="0" borderId="16" xfId="0" applyFont="1" applyBorder="1" applyAlignment="1" applyProtection="1">
      <alignment horizontal="left" wrapText="1"/>
      <protection/>
    </xf>
    <xf numFmtId="49" fontId="2" fillId="0" borderId="32" xfId="0" applyFont="1" applyBorder="1" applyAlignment="1" applyProtection="1">
      <alignment horizontal="center" wrapText="1"/>
      <protection/>
    </xf>
    <xf numFmtId="49" fontId="2" fillId="0" borderId="18" xfId="0" applyFont="1" applyBorder="1" applyAlignment="1" applyProtection="1">
      <alignment horizontal="center"/>
      <protection/>
    </xf>
    <xf numFmtId="4" fontId="2" fillId="0" borderId="19" xfId="0" applyFont="1" applyBorder="1" applyAlignment="1" applyProtection="1">
      <alignment horizontal="right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20" xfId="0" applyFont="1" applyBorder="1" applyAlignment="1" applyProtection="1">
      <alignment horizontal="right"/>
      <protection/>
    </xf>
    <xf numFmtId="0" fontId="3" fillId="0" borderId="33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right"/>
      <protection/>
    </xf>
    <xf numFmtId="49" fontId="4" fillId="0" borderId="5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right"/>
    </xf>
    <xf numFmtId="4" fontId="4" fillId="0" borderId="18" xfId="0" applyFont="1" applyBorder="1" applyAlignment="1" applyProtection="1">
      <alignment horizontal="right"/>
      <protection/>
    </xf>
    <xf numFmtId="49" fontId="2" fillId="0" borderId="5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38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right"/>
    </xf>
    <xf numFmtId="49" fontId="2" fillId="0" borderId="39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/>
    </xf>
    <xf numFmtId="49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2" xfId="0" applyFont="1" applyBorder="1" applyAlignment="1" applyProtection="1">
      <alignment horizontal="center"/>
      <protection/>
    </xf>
    <xf numFmtId="49" fontId="2" fillId="0" borderId="41" xfId="0" applyFont="1" applyBorder="1" applyAlignment="1" applyProtection="1">
      <alignment horizontal="centerContinuous"/>
      <protection/>
    </xf>
    <xf numFmtId="172" fontId="2" fillId="0" borderId="42" xfId="0" applyFont="1" applyBorder="1" applyAlignment="1" applyProtection="1">
      <alignment horizontal="center"/>
      <protection/>
    </xf>
    <xf numFmtId="49" fontId="2" fillId="0" borderId="4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42" xfId="0" applyFont="1" applyBorder="1" applyAlignment="1" applyProtection="1">
      <alignment horizontal="center"/>
      <protection/>
    </xf>
    <xf numFmtId="49" fontId="2" fillId="0" borderId="43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44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49" fontId="2" fillId="0" borderId="45" xfId="0" applyFont="1" applyBorder="1" applyAlignment="1" applyProtection="1">
      <alignment horizontal="center" vertical="center"/>
      <protection/>
    </xf>
    <xf numFmtId="4" fontId="2" fillId="0" borderId="21" xfId="0" applyFont="1" applyBorder="1" applyAlignment="1" applyProtection="1">
      <alignment horizontal="right"/>
      <protection/>
    </xf>
    <xf numFmtId="49" fontId="2" fillId="0" borderId="17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left" wrapText="1"/>
      <protection/>
    </xf>
    <xf numFmtId="49" fontId="2" fillId="0" borderId="29" xfId="0" applyFont="1" applyBorder="1" applyAlignment="1" applyProtection="1">
      <alignment horizontal="center" wrapText="1"/>
      <protection/>
    </xf>
    <xf numFmtId="49" fontId="2" fillId="0" borderId="11" xfId="0" applyFont="1" applyBorder="1" applyAlignment="1" applyProtection="1">
      <alignment horizontal="center"/>
      <protection/>
    </xf>
    <xf numFmtId="4" fontId="2" fillId="0" borderId="15" xfId="0" applyFont="1" applyBorder="1" applyAlignment="1" applyProtection="1">
      <alignment horizontal="right"/>
      <protection/>
    </xf>
    <xf numFmtId="4" fontId="2" fillId="0" borderId="12" xfId="0" applyFont="1" applyBorder="1" applyAlignment="1" applyProtection="1">
      <alignment horizontal="right"/>
      <protection/>
    </xf>
    <xf numFmtId="173" fontId="2" fillId="0" borderId="13" xfId="0" applyFont="1" applyBorder="1" applyAlignment="1" applyProtection="1">
      <alignment horizontal="left" wrapText="1"/>
      <protection/>
    </xf>
    <xf numFmtId="0" fontId="2" fillId="0" borderId="30" xfId="0" applyFont="1" applyBorder="1" applyAlignment="1" applyProtection="1">
      <alignment horizontal="left"/>
      <protection/>
    </xf>
    <xf numFmtId="0" fontId="2" fillId="0" borderId="31" xfId="0" applyFont="1" applyBorder="1" applyAlignment="1" applyProtection="1">
      <alignment horizontal="center"/>
      <protection/>
    </xf>
    <xf numFmtId="49" fontId="2" fillId="0" borderId="31" xfId="0" applyFont="1" applyBorder="1" applyAlignment="1" applyProtection="1">
      <alignment horizontal="center" vertical="center"/>
      <protection/>
    </xf>
    <xf numFmtId="49" fontId="2" fillId="0" borderId="46" xfId="0" applyFont="1" applyBorder="1" applyAlignment="1" applyProtection="1">
      <alignment horizontal="center" vertical="center" wrapText="1"/>
      <protection/>
    </xf>
    <xf numFmtId="49" fontId="2" fillId="0" borderId="10" xfId="0" applyFont="1" applyBorder="1" applyAlignment="1" applyProtection="1">
      <alignment horizontal="center" vertical="center" wrapText="1"/>
      <protection/>
    </xf>
    <xf numFmtId="49" fontId="2" fillId="0" borderId="12" xfId="0" applyFont="1" applyBorder="1" applyAlignment="1" applyProtection="1">
      <alignment horizontal="center" vertical="center" wrapText="1"/>
      <protection/>
    </xf>
    <xf numFmtId="49" fontId="2" fillId="0" borderId="47" xfId="0" applyFont="1" applyBorder="1" applyAlignment="1" applyProtection="1">
      <alignment horizontal="center" vertical="center" wrapText="1"/>
      <protection/>
    </xf>
    <xf numFmtId="49" fontId="2" fillId="0" borderId="48" xfId="0" applyFont="1" applyBorder="1" applyAlignment="1" applyProtection="1">
      <alignment horizontal="center" vertical="center" wrapText="1"/>
      <protection/>
    </xf>
    <xf numFmtId="49" fontId="2" fillId="0" borderId="15" xfId="0" applyFont="1" applyBorder="1" applyAlignment="1" applyProtection="1">
      <alignment horizontal="center" vertical="center" wrapText="1"/>
      <protection/>
    </xf>
    <xf numFmtId="49" fontId="2" fillId="0" borderId="49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3" xfId="0" applyFont="1" applyBorder="1" applyAlignment="1" applyProtection="1">
      <alignment horizontal="left" wrapText="1"/>
      <protection/>
    </xf>
    <xf numFmtId="49" fontId="3" fillId="0" borderId="33" xfId="0" applyFont="1" applyBorder="1" applyAlignment="1" applyProtection="1">
      <alignment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49" fontId="2" fillId="0" borderId="47" xfId="0" applyFont="1" applyBorder="1" applyAlignment="1" applyProtection="1">
      <alignment horizontal="center" vertical="center"/>
      <protection/>
    </xf>
    <xf numFmtId="49" fontId="2" fillId="0" borderId="48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workbookViewId="0" topLeftCell="A49">
      <selection activeCell="C54" sqref="C5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20"/>
      <c r="B1" s="120"/>
      <c r="C1" s="120"/>
      <c r="D1" s="120"/>
      <c r="E1" s="89"/>
      <c r="F1" s="89"/>
    </row>
    <row r="2" spans="1:6" ht="16.5" customHeight="1">
      <c r="A2" s="120" t="s">
        <v>183</v>
      </c>
      <c r="B2" s="120"/>
      <c r="C2" s="120"/>
      <c r="D2" s="120"/>
      <c r="E2" s="90"/>
      <c r="F2" s="91" t="s">
        <v>184</v>
      </c>
    </row>
    <row r="3" spans="1:6" ht="12.75">
      <c r="A3" s="2"/>
      <c r="B3" s="2"/>
      <c r="C3" s="2"/>
      <c r="D3" s="2"/>
      <c r="E3" s="88" t="s">
        <v>185</v>
      </c>
      <c r="F3" s="92" t="s">
        <v>186</v>
      </c>
    </row>
    <row r="4" spans="1:6" ht="12.75">
      <c r="A4" s="127" t="s">
        <v>187</v>
      </c>
      <c r="B4" s="127"/>
      <c r="C4" s="127"/>
      <c r="D4" s="127"/>
      <c r="E4" s="90" t="s">
        <v>188</v>
      </c>
      <c r="F4" s="93" t="s">
        <v>0</v>
      </c>
    </row>
    <row r="5" spans="1:6" ht="12.75">
      <c r="A5" s="3"/>
      <c r="B5" s="3"/>
      <c r="C5" s="3"/>
      <c r="D5" s="3"/>
      <c r="E5" s="90" t="s">
        <v>189</v>
      </c>
      <c r="F5" s="94" t="s">
        <v>190</v>
      </c>
    </row>
    <row r="6" spans="1:6" ht="12.75">
      <c r="A6" s="95" t="s">
        <v>191</v>
      </c>
      <c r="B6" s="128" t="s">
        <v>192</v>
      </c>
      <c r="C6" s="129"/>
      <c r="D6" s="129"/>
      <c r="E6" s="90" t="s">
        <v>193</v>
      </c>
      <c r="F6" s="94" t="s">
        <v>194</v>
      </c>
    </row>
    <row r="7" spans="1:6" ht="24" customHeight="1">
      <c r="A7" s="95" t="s">
        <v>195</v>
      </c>
      <c r="B7" s="119" t="s">
        <v>196</v>
      </c>
      <c r="C7" s="119"/>
      <c r="D7" s="119"/>
      <c r="E7" s="90" t="s">
        <v>197</v>
      </c>
      <c r="F7" s="96" t="s">
        <v>198</v>
      </c>
    </row>
    <row r="8" spans="1:6" ht="12.75">
      <c r="A8" s="95" t="s">
        <v>199</v>
      </c>
      <c r="B8" s="95"/>
      <c r="C8" s="95"/>
      <c r="D8" s="4"/>
      <c r="E8" s="90"/>
      <c r="F8" s="97" t="s">
        <v>200</v>
      </c>
    </row>
    <row r="9" spans="1:6" ht="12.75">
      <c r="A9" s="95" t="s">
        <v>201</v>
      </c>
      <c r="B9" s="95"/>
      <c r="C9" s="98"/>
      <c r="D9" s="4"/>
      <c r="E9" s="90" t="s">
        <v>202</v>
      </c>
      <c r="F9" s="99" t="s">
        <v>203</v>
      </c>
    </row>
    <row r="10" spans="1:6" ht="20.25" customHeight="1">
      <c r="A10" s="120" t="s">
        <v>204</v>
      </c>
      <c r="B10" s="120"/>
      <c r="C10" s="120"/>
      <c r="D10" s="120"/>
      <c r="E10" s="1"/>
      <c r="F10" s="100"/>
    </row>
    <row r="11" spans="1:6" ht="3.75" customHeight="1">
      <c r="A11" s="124" t="s">
        <v>1</v>
      </c>
      <c r="B11" s="121" t="s">
        <v>2</v>
      </c>
      <c r="C11" s="121" t="s">
        <v>205</v>
      </c>
      <c r="D11" s="116" t="s">
        <v>3</v>
      </c>
      <c r="E11" s="116" t="s">
        <v>4</v>
      </c>
      <c r="F11" s="113" t="s">
        <v>5</v>
      </c>
    </row>
    <row r="12" spans="1:6" ht="3" customHeight="1">
      <c r="A12" s="125"/>
      <c r="B12" s="122"/>
      <c r="C12" s="122"/>
      <c r="D12" s="117"/>
      <c r="E12" s="117"/>
      <c r="F12" s="114"/>
    </row>
    <row r="13" spans="1:6" ht="3" customHeight="1">
      <c r="A13" s="125"/>
      <c r="B13" s="122"/>
      <c r="C13" s="122"/>
      <c r="D13" s="117"/>
      <c r="E13" s="117"/>
      <c r="F13" s="114"/>
    </row>
    <row r="14" spans="1:6" ht="3" customHeight="1">
      <c r="A14" s="125"/>
      <c r="B14" s="122"/>
      <c r="C14" s="122"/>
      <c r="D14" s="117"/>
      <c r="E14" s="117"/>
      <c r="F14" s="114"/>
    </row>
    <row r="15" spans="1:6" ht="3" customHeight="1">
      <c r="A15" s="125"/>
      <c r="B15" s="122"/>
      <c r="C15" s="122"/>
      <c r="D15" s="117"/>
      <c r="E15" s="117"/>
      <c r="F15" s="114"/>
    </row>
    <row r="16" spans="1:6" ht="3" customHeight="1">
      <c r="A16" s="125"/>
      <c r="B16" s="122"/>
      <c r="C16" s="122"/>
      <c r="D16" s="117"/>
      <c r="E16" s="117"/>
      <c r="F16" s="114"/>
    </row>
    <row r="17" spans="1:6" ht="23.25" customHeight="1">
      <c r="A17" s="126"/>
      <c r="B17" s="123"/>
      <c r="C17" s="123"/>
      <c r="D17" s="118"/>
      <c r="E17" s="118"/>
      <c r="F17" s="115"/>
    </row>
    <row r="18" spans="1:6" ht="12" customHeight="1">
      <c r="A18" s="5">
        <v>1</v>
      </c>
      <c r="B18" s="6">
        <v>2</v>
      </c>
      <c r="C18" s="7">
        <v>3</v>
      </c>
      <c r="D18" s="8" t="s">
        <v>6</v>
      </c>
      <c r="E18" s="101" t="s">
        <v>7</v>
      </c>
      <c r="F18" s="9" t="s">
        <v>8</v>
      </c>
    </row>
    <row r="19" spans="1:6" ht="12.75">
      <c r="A19" s="10" t="s">
        <v>206</v>
      </c>
      <c r="B19" s="11" t="s">
        <v>207</v>
      </c>
      <c r="C19" s="12" t="s">
        <v>208</v>
      </c>
      <c r="D19" s="13">
        <v>12267100</v>
      </c>
      <c r="E19" s="102">
        <v>10730178.25</v>
      </c>
      <c r="F19" s="13">
        <f>IF(OR(D19="-",IF(E19="-",0,E19)&gt;=IF(D19="-",0,D19)),"-",IF(D19="-",0,D19)-IF(E19="-",0,E19))</f>
        <v>1536921.75</v>
      </c>
    </row>
    <row r="20" spans="1:6" ht="12.75">
      <c r="A20" s="61" t="s">
        <v>9</v>
      </c>
      <c r="B20" s="103"/>
      <c r="C20" s="63"/>
      <c r="D20" s="64"/>
      <c r="E20" s="64"/>
      <c r="F20" s="66"/>
    </row>
    <row r="21" spans="1:6" ht="12.75">
      <c r="A21" s="104" t="s">
        <v>209</v>
      </c>
      <c r="B21" s="105" t="s">
        <v>207</v>
      </c>
      <c r="C21" s="106" t="s">
        <v>210</v>
      </c>
      <c r="D21" s="107">
        <v>3224500</v>
      </c>
      <c r="E21" s="107">
        <v>2683141.66</v>
      </c>
      <c r="F21" s="108">
        <f aca="true" t="shared" si="0" ref="F21:F52">IF(OR(D21="-",IF(E21="-",0,E21)&gt;=IF(D21="-",0,D21)),"-",IF(D21="-",0,D21)-IF(E21="-",0,E21))</f>
        <v>541358.3399999999</v>
      </c>
    </row>
    <row r="22" spans="1:6" ht="12.75">
      <c r="A22" s="104" t="s">
        <v>211</v>
      </c>
      <c r="B22" s="105" t="s">
        <v>207</v>
      </c>
      <c r="C22" s="106" t="s">
        <v>212</v>
      </c>
      <c r="D22" s="107">
        <v>486300</v>
      </c>
      <c r="E22" s="107">
        <v>473788.53</v>
      </c>
      <c r="F22" s="108">
        <f t="shared" si="0"/>
        <v>12511.469999999972</v>
      </c>
    </row>
    <row r="23" spans="1:6" ht="12.75">
      <c r="A23" s="104" t="s">
        <v>213</v>
      </c>
      <c r="B23" s="105" t="s">
        <v>207</v>
      </c>
      <c r="C23" s="106" t="s">
        <v>214</v>
      </c>
      <c r="D23" s="107">
        <v>486300</v>
      </c>
      <c r="E23" s="107">
        <v>473788.53</v>
      </c>
      <c r="F23" s="108">
        <f t="shared" si="0"/>
        <v>12511.469999999972</v>
      </c>
    </row>
    <row r="24" spans="1:6" ht="67.5">
      <c r="A24" s="104" t="s">
        <v>215</v>
      </c>
      <c r="B24" s="105" t="s">
        <v>207</v>
      </c>
      <c r="C24" s="106" t="s">
        <v>216</v>
      </c>
      <c r="D24" s="107">
        <v>486300</v>
      </c>
      <c r="E24" s="107">
        <v>463997.92</v>
      </c>
      <c r="F24" s="108">
        <f t="shared" si="0"/>
        <v>22302.080000000016</v>
      </c>
    </row>
    <row r="25" spans="1:6" ht="94.5" customHeight="1">
      <c r="A25" s="109" t="s">
        <v>306</v>
      </c>
      <c r="B25" s="105" t="s">
        <v>207</v>
      </c>
      <c r="C25" s="106" t="s">
        <v>217</v>
      </c>
      <c r="D25" s="107" t="s">
        <v>10</v>
      </c>
      <c r="E25" s="107">
        <v>463607.7</v>
      </c>
      <c r="F25" s="108" t="str">
        <f t="shared" si="0"/>
        <v>-</v>
      </c>
    </row>
    <row r="26" spans="1:6" ht="71.25" customHeight="1">
      <c r="A26" s="109" t="s">
        <v>307</v>
      </c>
      <c r="B26" s="105" t="s">
        <v>207</v>
      </c>
      <c r="C26" s="106" t="s">
        <v>218</v>
      </c>
      <c r="D26" s="107" t="s">
        <v>10</v>
      </c>
      <c r="E26" s="107">
        <v>259.8</v>
      </c>
      <c r="F26" s="108" t="str">
        <f t="shared" si="0"/>
        <v>-</v>
      </c>
    </row>
    <row r="27" spans="1:6" ht="90">
      <c r="A27" s="109" t="s">
        <v>308</v>
      </c>
      <c r="B27" s="105" t="s">
        <v>207</v>
      </c>
      <c r="C27" s="106" t="s">
        <v>219</v>
      </c>
      <c r="D27" s="107" t="s">
        <v>10</v>
      </c>
      <c r="E27" s="107">
        <v>130.42</v>
      </c>
      <c r="F27" s="108" t="str">
        <f t="shared" si="0"/>
        <v>-</v>
      </c>
    </row>
    <row r="28" spans="1:6" ht="101.25">
      <c r="A28" s="109" t="s">
        <v>309</v>
      </c>
      <c r="B28" s="105" t="s">
        <v>207</v>
      </c>
      <c r="C28" s="106" t="s">
        <v>220</v>
      </c>
      <c r="D28" s="107" t="s">
        <v>10</v>
      </c>
      <c r="E28" s="107">
        <v>89.4</v>
      </c>
      <c r="F28" s="108" t="str">
        <f t="shared" si="0"/>
        <v>-</v>
      </c>
    </row>
    <row r="29" spans="1:6" ht="123.75">
      <c r="A29" s="109" t="s">
        <v>310</v>
      </c>
      <c r="B29" s="105" t="s">
        <v>207</v>
      </c>
      <c r="C29" s="106" t="s">
        <v>221</v>
      </c>
      <c r="D29" s="107" t="s">
        <v>10</v>
      </c>
      <c r="E29" s="107">
        <v>63.36</v>
      </c>
      <c r="F29" s="108" t="str">
        <f t="shared" si="0"/>
        <v>-</v>
      </c>
    </row>
    <row r="30" spans="1:6" ht="112.5">
      <c r="A30" s="109" t="s">
        <v>311</v>
      </c>
      <c r="B30" s="105" t="s">
        <v>207</v>
      </c>
      <c r="C30" s="106" t="s">
        <v>222</v>
      </c>
      <c r="D30" s="107" t="s">
        <v>10</v>
      </c>
      <c r="E30" s="107">
        <v>26.04</v>
      </c>
      <c r="F30" s="108" t="str">
        <f t="shared" si="0"/>
        <v>-</v>
      </c>
    </row>
    <row r="31" spans="1:6" ht="33.75">
      <c r="A31" s="104" t="s">
        <v>223</v>
      </c>
      <c r="B31" s="105" t="s">
        <v>207</v>
      </c>
      <c r="C31" s="106" t="s">
        <v>224</v>
      </c>
      <c r="D31" s="107" t="s">
        <v>10</v>
      </c>
      <c r="E31" s="107">
        <v>9701.21</v>
      </c>
      <c r="F31" s="108" t="str">
        <f t="shared" si="0"/>
        <v>-</v>
      </c>
    </row>
    <row r="32" spans="1:6" ht="67.5">
      <c r="A32" s="104" t="s">
        <v>225</v>
      </c>
      <c r="B32" s="105" t="s">
        <v>207</v>
      </c>
      <c r="C32" s="106" t="s">
        <v>226</v>
      </c>
      <c r="D32" s="107" t="s">
        <v>10</v>
      </c>
      <c r="E32" s="107">
        <v>9654.33</v>
      </c>
      <c r="F32" s="108" t="str">
        <f t="shared" si="0"/>
        <v>-</v>
      </c>
    </row>
    <row r="33" spans="1:6" ht="45">
      <c r="A33" s="104" t="s">
        <v>227</v>
      </c>
      <c r="B33" s="105" t="s">
        <v>207</v>
      </c>
      <c r="C33" s="106" t="s">
        <v>228</v>
      </c>
      <c r="D33" s="107" t="s">
        <v>10</v>
      </c>
      <c r="E33" s="107">
        <v>46.88</v>
      </c>
      <c r="F33" s="108" t="str">
        <f t="shared" si="0"/>
        <v>-</v>
      </c>
    </row>
    <row r="34" spans="1:6" ht="12.75">
      <c r="A34" s="104" t="s">
        <v>229</v>
      </c>
      <c r="B34" s="105" t="s">
        <v>207</v>
      </c>
      <c r="C34" s="106" t="s">
        <v>230</v>
      </c>
      <c r="D34" s="107">
        <v>154600</v>
      </c>
      <c r="E34" s="107">
        <v>145816</v>
      </c>
      <c r="F34" s="108">
        <f t="shared" si="0"/>
        <v>8784</v>
      </c>
    </row>
    <row r="35" spans="1:6" ht="12.75">
      <c r="A35" s="104" t="s">
        <v>231</v>
      </c>
      <c r="B35" s="105" t="s">
        <v>207</v>
      </c>
      <c r="C35" s="106" t="s">
        <v>232</v>
      </c>
      <c r="D35" s="107">
        <v>154600</v>
      </c>
      <c r="E35" s="107">
        <v>145816</v>
      </c>
      <c r="F35" s="108">
        <f t="shared" si="0"/>
        <v>8784</v>
      </c>
    </row>
    <row r="36" spans="1:6" ht="12.75">
      <c r="A36" s="104" t="s">
        <v>231</v>
      </c>
      <c r="B36" s="105" t="s">
        <v>207</v>
      </c>
      <c r="C36" s="106" t="s">
        <v>233</v>
      </c>
      <c r="D36" s="107">
        <v>154600</v>
      </c>
      <c r="E36" s="107">
        <v>145816</v>
      </c>
      <c r="F36" s="108">
        <f t="shared" si="0"/>
        <v>8784</v>
      </c>
    </row>
    <row r="37" spans="1:6" ht="45">
      <c r="A37" s="104" t="s">
        <v>234</v>
      </c>
      <c r="B37" s="105" t="s">
        <v>207</v>
      </c>
      <c r="C37" s="106" t="s">
        <v>235</v>
      </c>
      <c r="D37" s="107" t="s">
        <v>10</v>
      </c>
      <c r="E37" s="107">
        <v>145816</v>
      </c>
      <c r="F37" s="108" t="str">
        <f t="shared" si="0"/>
        <v>-</v>
      </c>
    </row>
    <row r="38" spans="1:6" ht="12.75">
      <c r="A38" s="104" t="s">
        <v>236</v>
      </c>
      <c r="B38" s="105" t="s">
        <v>207</v>
      </c>
      <c r="C38" s="106" t="s">
        <v>237</v>
      </c>
      <c r="D38" s="107">
        <v>2222000</v>
      </c>
      <c r="E38" s="107">
        <v>1759299.32</v>
      </c>
      <c r="F38" s="108">
        <f t="shared" si="0"/>
        <v>462700.67999999993</v>
      </c>
    </row>
    <row r="39" spans="1:6" ht="12.75">
      <c r="A39" s="104" t="s">
        <v>238</v>
      </c>
      <c r="B39" s="105" t="s">
        <v>207</v>
      </c>
      <c r="C39" s="106" t="s">
        <v>239</v>
      </c>
      <c r="D39" s="107">
        <v>321200</v>
      </c>
      <c r="E39" s="107">
        <v>214598.09</v>
      </c>
      <c r="F39" s="108">
        <f t="shared" si="0"/>
        <v>106601.91</v>
      </c>
    </row>
    <row r="40" spans="1:6" ht="33.75">
      <c r="A40" s="104" t="s">
        <v>240</v>
      </c>
      <c r="B40" s="105" t="s">
        <v>207</v>
      </c>
      <c r="C40" s="106" t="s">
        <v>241</v>
      </c>
      <c r="D40" s="107">
        <v>321200</v>
      </c>
      <c r="E40" s="107">
        <v>214598.09</v>
      </c>
      <c r="F40" s="108">
        <f t="shared" si="0"/>
        <v>106601.91</v>
      </c>
    </row>
    <row r="41" spans="1:6" ht="67.5">
      <c r="A41" s="104" t="s">
        <v>242</v>
      </c>
      <c r="B41" s="105" t="s">
        <v>207</v>
      </c>
      <c r="C41" s="106" t="s">
        <v>243</v>
      </c>
      <c r="D41" s="107" t="s">
        <v>10</v>
      </c>
      <c r="E41" s="107">
        <v>213284.32</v>
      </c>
      <c r="F41" s="108" t="str">
        <f t="shared" si="0"/>
        <v>-</v>
      </c>
    </row>
    <row r="42" spans="1:6" ht="45">
      <c r="A42" s="104" t="s">
        <v>244</v>
      </c>
      <c r="B42" s="105" t="s">
        <v>207</v>
      </c>
      <c r="C42" s="106" t="s">
        <v>245</v>
      </c>
      <c r="D42" s="107" t="s">
        <v>10</v>
      </c>
      <c r="E42" s="107">
        <v>1313.77</v>
      </c>
      <c r="F42" s="108" t="str">
        <f t="shared" si="0"/>
        <v>-</v>
      </c>
    </row>
    <row r="43" spans="1:6" ht="12.75">
      <c r="A43" s="104" t="s">
        <v>246</v>
      </c>
      <c r="B43" s="105" t="s">
        <v>207</v>
      </c>
      <c r="C43" s="106" t="s">
        <v>247</v>
      </c>
      <c r="D43" s="107">
        <v>1900800</v>
      </c>
      <c r="E43" s="107">
        <v>1544701.23</v>
      </c>
      <c r="F43" s="108">
        <f t="shared" si="0"/>
        <v>356098.77</v>
      </c>
    </row>
    <row r="44" spans="1:6" ht="12.75">
      <c r="A44" s="104" t="s">
        <v>248</v>
      </c>
      <c r="B44" s="105" t="s">
        <v>207</v>
      </c>
      <c r="C44" s="106" t="s">
        <v>249</v>
      </c>
      <c r="D44" s="107">
        <v>1255800</v>
      </c>
      <c r="E44" s="107">
        <v>1092254.49</v>
      </c>
      <c r="F44" s="108">
        <f t="shared" si="0"/>
        <v>163545.51</v>
      </c>
    </row>
    <row r="45" spans="1:6" ht="33.75">
      <c r="A45" s="104" t="s">
        <v>250</v>
      </c>
      <c r="B45" s="105" t="s">
        <v>207</v>
      </c>
      <c r="C45" s="106" t="s">
        <v>251</v>
      </c>
      <c r="D45" s="107">
        <v>1255800</v>
      </c>
      <c r="E45" s="107">
        <v>1092254.49</v>
      </c>
      <c r="F45" s="108">
        <f t="shared" si="0"/>
        <v>163545.51</v>
      </c>
    </row>
    <row r="46" spans="1:6" ht="12.75">
      <c r="A46" s="104" t="s">
        <v>252</v>
      </c>
      <c r="B46" s="105" t="s">
        <v>207</v>
      </c>
      <c r="C46" s="106" t="s">
        <v>253</v>
      </c>
      <c r="D46" s="107">
        <v>645000</v>
      </c>
      <c r="E46" s="107">
        <v>452446.74</v>
      </c>
      <c r="F46" s="108">
        <f t="shared" si="0"/>
        <v>192553.26</v>
      </c>
    </row>
    <row r="47" spans="1:6" ht="33.75">
      <c r="A47" s="104" t="s">
        <v>254</v>
      </c>
      <c r="B47" s="105" t="s">
        <v>207</v>
      </c>
      <c r="C47" s="106" t="s">
        <v>255</v>
      </c>
      <c r="D47" s="107">
        <v>645000</v>
      </c>
      <c r="E47" s="107">
        <v>452446.74</v>
      </c>
      <c r="F47" s="108">
        <f t="shared" si="0"/>
        <v>192553.26</v>
      </c>
    </row>
    <row r="48" spans="1:6" ht="12.75">
      <c r="A48" s="104" t="s">
        <v>256</v>
      </c>
      <c r="B48" s="105" t="s">
        <v>207</v>
      </c>
      <c r="C48" s="106" t="s">
        <v>257</v>
      </c>
      <c r="D48" s="107">
        <v>25700</v>
      </c>
      <c r="E48" s="107">
        <v>13150</v>
      </c>
      <c r="F48" s="108">
        <f t="shared" si="0"/>
        <v>12550</v>
      </c>
    </row>
    <row r="49" spans="1:6" ht="45">
      <c r="A49" s="104" t="s">
        <v>258</v>
      </c>
      <c r="B49" s="105" t="s">
        <v>207</v>
      </c>
      <c r="C49" s="106" t="s">
        <v>259</v>
      </c>
      <c r="D49" s="107">
        <v>25700</v>
      </c>
      <c r="E49" s="107">
        <v>13150</v>
      </c>
      <c r="F49" s="108">
        <f t="shared" si="0"/>
        <v>12550</v>
      </c>
    </row>
    <row r="50" spans="1:6" ht="67.5">
      <c r="A50" s="104" t="s">
        <v>260</v>
      </c>
      <c r="B50" s="105" t="s">
        <v>207</v>
      </c>
      <c r="C50" s="106" t="s">
        <v>261</v>
      </c>
      <c r="D50" s="107">
        <v>25700</v>
      </c>
      <c r="E50" s="107">
        <v>13150</v>
      </c>
      <c r="F50" s="108">
        <f t="shared" si="0"/>
        <v>12550</v>
      </c>
    </row>
    <row r="51" spans="1:6" ht="67.5">
      <c r="A51" s="104" t="s">
        <v>260</v>
      </c>
      <c r="B51" s="105" t="s">
        <v>207</v>
      </c>
      <c r="C51" s="106" t="s">
        <v>262</v>
      </c>
      <c r="D51" s="107" t="s">
        <v>10</v>
      </c>
      <c r="E51" s="107">
        <v>13150</v>
      </c>
      <c r="F51" s="108" t="str">
        <f t="shared" si="0"/>
        <v>-</v>
      </c>
    </row>
    <row r="52" spans="1:6" ht="33.75">
      <c r="A52" s="104" t="s">
        <v>263</v>
      </c>
      <c r="B52" s="105" t="s">
        <v>207</v>
      </c>
      <c r="C52" s="106" t="s">
        <v>264</v>
      </c>
      <c r="D52" s="107">
        <v>329600</v>
      </c>
      <c r="E52" s="107">
        <v>287187.81</v>
      </c>
      <c r="F52" s="108">
        <f t="shared" si="0"/>
        <v>42412.19</v>
      </c>
    </row>
    <row r="53" spans="1:6" ht="78.75">
      <c r="A53" s="109" t="s">
        <v>312</v>
      </c>
      <c r="B53" s="105" t="s">
        <v>207</v>
      </c>
      <c r="C53" s="106" t="s">
        <v>265</v>
      </c>
      <c r="D53" s="107">
        <v>329600</v>
      </c>
      <c r="E53" s="107">
        <v>287187.81</v>
      </c>
      <c r="F53" s="108">
        <f aca="true" t="shared" si="1" ref="F53:F75">IF(OR(D53="-",IF(E53="-",0,E53)&gt;=IF(D53="-",0,D53)),"-",IF(D53="-",0,D53)-IF(E53="-",0,E53))</f>
        <v>42412.19</v>
      </c>
    </row>
    <row r="54" spans="1:6" ht="67.5">
      <c r="A54" s="109" t="s">
        <v>313</v>
      </c>
      <c r="B54" s="105" t="s">
        <v>207</v>
      </c>
      <c r="C54" s="106" t="s">
        <v>266</v>
      </c>
      <c r="D54" s="107">
        <v>329600</v>
      </c>
      <c r="E54" s="107">
        <v>287187.81</v>
      </c>
      <c r="F54" s="108">
        <f t="shared" si="1"/>
        <v>42412.19</v>
      </c>
    </row>
    <row r="55" spans="1:6" ht="56.25">
      <c r="A55" s="104" t="s">
        <v>267</v>
      </c>
      <c r="B55" s="105" t="s">
        <v>207</v>
      </c>
      <c r="C55" s="106" t="s">
        <v>268</v>
      </c>
      <c r="D55" s="107">
        <v>329600</v>
      </c>
      <c r="E55" s="107">
        <v>287187.81</v>
      </c>
      <c r="F55" s="108">
        <f t="shared" si="1"/>
        <v>42412.19</v>
      </c>
    </row>
    <row r="56" spans="1:6" ht="12.75">
      <c r="A56" s="104" t="s">
        <v>269</v>
      </c>
      <c r="B56" s="105" t="s">
        <v>207</v>
      </c>
      <c r="C56" s="106" t="s">
        <v>270</v>
      </c>
      <c r="D56" s="107">
        <v>6300</v>
      </c>
      <c r="E56" s="107">
        <v>3900</v>
      </c>
      <c r="F56" s="108">
        <f t="shared" si="1"/>
        <v>2400</v>
      </c>
    </row>
    <row r="57" spans="1:6" ht="33.75">
      <c r="A57" s="104" t="s">
        <v>271</v>
      </c>
      <c r="B57" s="105" t="s">
        <v>207</v>
      </c>
      <c r="C57" s="106" t="s">
        <v>272</v>
      </c>
      <c r="D57" s="107">
        <v>6300</v>
      </c>
      <c r="E57" s="107">
        <v>3900</v>
      </c>
      <c r="F57" s="108">
        <f t="shared" si="1"/>
        <v>2400</v>
      </c>
    </row>
    <row r="58" spans="1:6" ht="45">
      <c r="A58" s="104" t="s">
        <v>273</v>
      </c>
      <c r="B58" s="105" t="s">
        <v>207</v>
      </c>
      <c r="C58" s="106" t="s">
        <v>274</v>
      </c>
      <c r="D58" s="107">
        <v>6300</v>
      </c>
      <c r="E58" s="107">
        <v>3900</v>
      </c>
      <c r="F58" s="108">
        <f t="shared" si="1"/>
        <v>2400</v>
      </c>
    </row>
    <row r="59" spans="1:6" ht="45">
      <c r="A59" s="104" t="s">
        <v>273</v>
      </c>
      <c r="B59" s="105" t="s">
        <v>207</v>
      </c>
      <c r="C59" s="106" t="s">
        <v>275</v>
      </c>
      <c r="D59" s="107">
        <v>6300</v>
      </c>
      <c r="E59" s="107">
        <v>2900</v>
      </c>
      <c r="F59" s="108">
        <f t="shared" si="1"/>
        <v>3400</v>
      </c>
    </row>
    <row r="60" spans="1:6" ht="45">
      <c r="A60" s="104" t="s">
        <v>273</v>
      </c>
      <c r="B60" s="105" t="s">
        <v>207</v>
      </c>
      <c r="C60" s="106" t="s">
        <v>276</v>
      </c>
      <c r="D60" s="107" t="s">
        <v>10</v>
      </c>
      <c r="E60" s="107">
        <v>1000</v>
      </c>
      <c r="F60" s="108" t="str">
        <f t="shared" si="1"/>
        <v>-</v>
      </c>
    </row>
    <row r="61" spans="1:6" ht="12.75">
      <c r="A61" s="104" t="s">
        <v>277</v>
      </c>
      <c r="B61" s="105" t="s">
        <v>207</v>
      </c>
      <c r="C61" s="106" t="s">
        <v>278</v>
      </c>
      <c r="D61" s="107">
        <v>9042600</v>
      </c>
      <c r="E61" s="107">
        <v>8047036.59</v>
      </c>
      <c r="F61" s="108">
        <f t="shared" si="1"/>
        <v>995563.4100000001</v>
      </c>
    </row>
    <row r="62" spans="1:6" ht="33.75">
      <c r="A62" s="104" t="s">
        <v>279</v>
      </c>
      <c r="B62" s="105" t="s">
        <v>207</v>
      </c>
      <c r="C62" s="106" t="s">
        <v>280</v>
      </c>
      <c r="D62" s="107">
        <v>9042600</v>
      </c>
      <c r="E62" s="107">
        <v>8047036.59</v>
      </c>
      <c r="F62" s="108">
        <f t="shared" si="1"/>
        <v>995563.4100000001</v>
      </c>
    </row>
    <row r="63" spans="1:6" ht="22.5">
      <c r="A63" s="104" t="s">
        <v>281</v>
      </c>
      <c r="B63" s="105" t="s">
        <v>207</v>
      </c>
      <c r="C63" s="106" t="s">
        <v>282</v>
      </c>
      <c r="D63" s="107">
        <v>7515800</v>
      </c>
      <c r="E63" s="107">
        <v>6726100</v>
      </c>
      <c r="F63" s="108">
        <f t="shared" si="1"/>
        <v>789700</v>
      </c>
    </row>
    <row r="64" spans="1:6" ht="12.75">
      <c r="A64" s="104" t="s">
        <v>283</v>
      </c>
      <c r="B64" s="105" t="s">
        <v>207</v>
      </c>
      <c r="C64" s="106" t="s">
        <v>284</v>
      </c>
      <c r="D64" s="107">
        <v>7515800</v>
      </c>
      <c r="E64" s="107">
        <v>6726100</v>
      </c>
      <c r="F64" s="108">
        <f t="shared" si="1"/>
        <v>789700</v>
      </c>
    </row>
    <row r="65" spans="1:6" ht="22.5">
      <c r="A65" s="104" t="s">
        <v>285</v>
      </c>
      <c r="B65" s="105" t="s">
        <v>207</v>
      </c>
      <c r="C65" s="106" t="s">
        <v>286</v>
      </c>
      <c r="D65" s="107">
        <v>7515800</v>
      </c>
      <c r="E65" s="107">
        <v>6726100</v>
      </c>
      <c r="F65" s="108">
        <f t="shared" si="1"/>
        <v>789700</v>
      </c>
    </row>
    <row r="66" spans="1:6" ht="22.5">
      <c r="A66" s="104" t="s">
        <v>287</v>
      </c>
      <c r="B66" s="105" t="s">
        <v>207</v>
      </c>
      <c r="C66" s="106" t="s">
        <v>288</v>
      </c>
      <c r="D66" s="107">
        <v>173500</v>
      </c>
      <c r="E66" s="107">
        <v>173500</v>
      </c>
      <c r="F66" s="108" t="str">
        <f t="shared" si="1"/>
        <v>-</v>
      </c>
    </row>
    <row r="67" spans="1:6" ht="33.75">
      <c r="A67" s="104" t="s">
        <v>289</v>
      </c>
      <c r="B67" s="105" t="s">
        <v>207</v>
      </c>
      <c r="C67" s="106" t="s">
        <v>290</v>
      </c>
      <c r="D67" s="107">
        <v>200</v>
      </c>
      <c r="E67" s="107">
        <v>200</v>
      </c>
      <c r="F67" s="108" t="str">
        <f t="shared" si="1"/>
        <v>-</v>
      </c>
    </row>
    <row r="68" spans="1:6" ht="33.75">
      <c r="A68" s="104" t="s">
        <v>291</v>
      </c>
      <c r="B68" s="105" t="s">
        <v>207</v>
      </c>
      <c r="C68" s="106" t="s">
        <v>292</v>
      </c>
      <c r="D68" s="107">
        <v>200</v>
      </c>
      <c r="E68" s="107">
        <v>200</v>
      </c>
      <c r="F68" s="108" t="str">
        <f t="shared" si="1"/>
        <v>-</v>
      </c>
    </row>
    <row r="69" spans="1:6" ht="33.75">
      <c r="A69" s="104" t="s">
        <v>293</v>
      </c>
      <c r="B69" s="105" t="s">
        <v>207</v>
      </c>
      <c r="C69" s="106" t="s">
        <v>294</v>
      </c>
      <c r="D69" s="107">
        <v>173300</v>
      </c>
      <c r="E69" s="107">
        <v>173300</v>
      </c>
      <c r="F69" s="108" t="str">
        <f t="shared" si="1"/>
        <v>-</v>
      </c>
    </row>
    <row r="70" spans="1:6" ht="33.75">
      <c r="A70" s="104" t="s">
        <v>295</v>
      </c>
      <c r="B70" s="105" t="s">
        <v>207</v>
      </c>
      <c r="C70" s="106" t="s">
        <v>296</v>
      </c>
      <c r="D70" s="107">
        <v>173300</v>
      </c>
      <c r="E70" s="107">
        <v>173300</v>
      </c>
      <c r="F70" s="108" t="str">
        <f t="shared" si="1"/>
        <v>-</v>
      </c>
    </row>
    <row r="71" spans="1:6" ht="12.75">
      <c r="A71" s="104" t="s">
        <v>11</v>
      </c>
      <c r="B71" s="105" t="s">
        <v>207</v>
      </c>
      <c r="C71" s="106" t="s">
        <v>297</v>
      </c>
      <c r="D71" s="107">
        <v>1353300</v>
      </c>
      <c r="E71" s="107">
        <v>1147436.59</v>
      </c>
      <c r="F71" s="108">
        <f t="shared" si="1"/>
        <v>205863.40999999992</v>
      </c>
    </row>
    <row r="72" spans="1:6" ht="45">
      <c r="A72" s="104" t="s">
        <v>298</v>
      </c>
      <c r="B72" s="105" t="s">
        <v>207</v>
      </c>
      <c r="C72" s="106" t="s">
        <v>299</v>
      </c>
      <c r="D72" s="107">
        <v>1123000</v>
      </c>
      <c r="E72" s="107">
        <v>936809.59</v>
      </c>
      <c r="F72" s="108">
        <f t="shared" si="1"/>
        <v>186190.41000000003</v>
      </c>
    </row>
    <row r="73" spans="1:6" ht="56.25">
      <c r="A73" s="104" t="s">
        <v>300</v>
      </c>
      <c r="B73" s="105" t="s">
        <v>207</v>
      </c>
      <c r="C73" s="106" t="s">
        <v>301</v>
      </c>
      <c r="D73" s="107">
        <v>1123000</v>
      </c>
      <c r="E73" s="107">
        <v>936809.59</v>
      </c>
      <c r="F73" s="108">
        <f t="shared" si="1"/>
        <v>186190.41000000003</v>
      </c>
    </row>
    <row r="74" spans="1:6" ht="22.5">
      <c r="A74" s="104" t="s">
        <v>302</v>
      </c>
      <c r="B74" s="105" t="s">
        <v>207</v>
      </c>
      <c r="C74" s="106" t="s">
        <v>303</v>
      </c>
      <c r="D74" s="107">
        <v>230300</v>
      </c>
      <c r="E74" s="107">
        <v>210627</v>
      </c>
      <c r="F74" s="108">
        <f t="shared" si="1"/>
        <v>19673</v>
      </c>
    </row>
    <row r="75" spans="1:6" ht="22.5">
      <c r="A75" s="104" t="s">
        <v>304</v>
      </c>
      <c r="B75" s="105" t="s">
        <v>207</v>
      </c>
      <c r="C75" s="106" t="s">
        <v>305</v>
      </c>
      <c r="D75" s="107">
        <v>230300</v>
      </c>
      <c r="E75" s="107">
        <v>210627</v>
      </c>
      <c r="F75" s="108">
        <f t="shared" si="1"/>
        <v>19673</v>
      </c>
    </row>
    <row r="76" spans="1:6" ht="12.75" customHeight="1">
      <c r="A76" s="110"/>
      <c r="B76" s="111"/>
      <c r="C76" s="111"/>
      <c r="D76" s="112"/>
      <c r="E76" s="112"/>
      <c r="F76" s="11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6"/>
  <sheetViews>
    <sheetView showGridLines="0" workbookViewId="0" topLeftCell="A1">
      <selection activeCell="F112" sqref="F11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20" t="s">
        <v>12</v>
      </c>
      <c r="B2" s="120"/>
      <c r="C2" s="120"/>
      <c r="D2" s="120"/>
      <c r="E2" s="1"/>
      <c r="F2" s="4" t="s">
        <v>13</v>
      </c>
    </row>
    <row r="3" spans="1:6" ht="13.5" customHeight="1">
      <c r="A3" s="2"/>
      <c r="B3" s="2"/>
      <c r="C3" s="14"/>
      <c r="D3" s="3"/>
      <c r="E3" s="3"/>
      <c r="F3" s="3"/>
    </row>
    <row r="4" spans="1:6" ht="9.75" customHeight="1">
      <c r="A4" s="132" t="s">
        <v>1</v>
      </c>
      <c r="B4" s="121" t="s">
        <v>2</v>
      </c>
      <c r="C4" s="130" t="s">
        <v>14</v>
      </c>
      <c r="D4" s="116" t="s">
        <v>3</v>
      </c>
      <c r="E4" s="135" t="s">
        <v>4</v>
      </c>
      <c r="F4" s="113" t="s">
        <v>5</v>
      </c>
    </row>
    <row r="5" spans="1:6" ht="5.25" customHeight="1">
      <c r="A5" s="133"/>
      <c r="B5" s="122"/>
      <c r="C5" s="131"/>
      <c r="D5" s="117"/>
      <c r="E5" s="136"/>
      <c r="F5" s="114"/>
    </row>
    <row r="6" spans="1:6" ht="9" customHeight="1">
      <c r="A6" s="133"/>
      <c r="B6" s="122"/>
      <c r="C6" s="131"/>
      <c r="D6" s="117"/>
      <c r="E6" s="136"/>
      <c r="F6" s="114"/>
    </row>
    <row r="7" spans="1:6" ht="6" customHeight="1">
      <c r="A7" s="133"/>
      <c r="B7" s="122"/>
      <c r="C7" s="131"/>
      <c r="D7" s="117"/>
      <c r="E7" s="136"/>
      <c r="F7" s="114"/>
    </row>
    <row r="8" spans="1:6" ht="6" customHeight="1">
      <c r="A8" s="133"/>
      <c r="B8" s="122"/>
      <c r="C8" s="131"/>
      <c r="D8" s="117"/>
      <c r="E8" s="136"/>
      <c r="F8" s="114"/>
    </row>
    <row r="9" spans="1:6" ht="10.5" customHeight="1">
      <c r="A9" s="133"/>
      <c r="B9" s="122"/>
      <c r="C9" s="131"/>
      <c r="D9" s="117"/>
      <c r="E9" s="136"/>
      <c r="F9" s="114"/>
    </row>
    <row r="10" spans="1:6" ht="3.75" customHeight="1" hidden="1">
      <c r="A10" s="133"/>
      <c r="B10" s="122"/>
      <c r="C10" s="15"/>
      <c r="D10" s="117"/>
      <c r="E10" s="16"/>
      <c r="F10" s="17"/>
    </row>
    <row r="11" spans="1:6" ht="12.75" customHeight="1" hidden="1">
      <c r="A11" s="134"/>
      <c r="B11" s="123"/>
      <c r="C11" s="18"/>
      <c r="D11" s="118"/>
      <c r="E11" s="19"/>
      <c r="F11" s="20"/>
    </row>
    <row r="12" spans="1:6" ht="13.5" customHeight="1" thickBot="1">
      <c r="A12" s="5">
        <v>1</v>
      </c>
      <c r="B12" s="6">
        <v>2</v>
      </c>
      <c r="C12" s="7">
        <v>3</v>
      </c>
      <c r="D12" s="8" t="s">
        <v>6</v>
      </c>
      <c r="E12" s="21" t="s">
        <v>7</v>
      </c>
      <c r="F12" s="9" t="s">
        <v>8</v>
      </c>
    </row>
    <row r="13" spans="1:6" ht="12.75">
      <c r="A13" s="22" t="s">
        <v>15</v>
      </c>
      <c r="B13" s="23" t="s">
        <v>16</v>
      </c>
      <c r="C13" s="24" t="s">
        <v>17</v>
      </c>
      <c r="D13" s="25">
        <v>12507300</v>
      </c>
      <c r="E13" s="26">
        <v>10380028.1</v>
      </c>
      <c r="F13" s="27">
        <f>IF(OR(D13="-",IF(E13="-",0,E13)&gt;=IF(D13="-",0,D13)),"-",IF(D13="-",0,D13)-IF(E13="-",0,E13))</f>
        <v>2127271.9000000004</v>
      </c>
    </row>
    <row r="14" spans="1:6" ht="12.75">
      <c r="A14" s="28" t="s">
        <v>9</v>
      </c>
      <c r="B14" s="29"/>
      <c r="C14" s="30"/>
      <c r="D14" s="31"/>
      <c r="E14" s="32"/>
      <c r="F14" s="33"/>
    </row>
    <row r="15" spans="1:6" ht="12.75">
      <c r="A15" s="22" t="s">
        <v>18</v>
      </c>
      <c r="B15" s="23" t="s">
        <v>16</v>
      </c>
      <c r="C15" s="24" t="s">
        <v>19</v>
      </c>
      <c r="D15" s="25">
        <v>5857500</v>
      </c>
      <c r="E15" s="26">
        <v>4841274.83</v>
      </c>
      <c r="F15" s="27">
        <f aca="true" t="shared" si="0" ref="F15:F46">IF(OR(D15="-",IF(E15="-",0,E15)&gt;=IF(D15="-",0,D15)),"-",IF(D15="-",0,D15)-IF(E15="-",0,E15))</f>
        <v>1016225.1699999999</v>
      </c>
    </row>
    <row r="16" spans="1:6" ht="56.25">
      <c r="A16" s="10" t="s">
        <v>20</v>
      </c>
      <c r="B16" s="34" t="s">
        <v>16</v>
      </c>
      <c r="C16" s="12" t="s">
        <v>21</v>
      </c>
      <c r="D16" s="13">
        <v>5099300</v>
      </c>
      <c r="E16" s="35">
        <v>4336067.29</v>
      </c>
      <c r="F16" s="36">
        <f t="shared" si="0"/>
        <v>763232.71</v>
      </c>
    </row>
    <row r="17" spans="1:6" ht="22.5">
      <c r="A17" s="10" t="s">
        <v>22</v>
      </c>
      <c r="B17" s="34" t="s">
        <v>16</v>
      </c>
      <c r="C17" s="12" t="s">
        <v>23</v>
      </c>
      <c r="D17" s="13">
        <v>5099300</v>
      </c>
      <c r="E17" s="35">
        <v>4336067.29</v>
      </c>
      <c r="F17" s="36">
        <f t="shared" si="0"/>
        <v>763232.71</v>
      </c>
    </row>
    <row r="18" spans="1:6" ht="22.5">
      <c r="A18" s="10" t="s">
        <v>24</v>
      </c>
      <c r="B18" s="34" t="s">
        <v>16</v>
      </c>
      <c r="C18" s="12" t="s">
        <v>25</v>
      </c>
      <c r="D18" s="13">
        <v>3792900</v>
      </c>
      <c r="E18" s="35">
        <v>3242657.37</v>
      </c>
      <c r="F18" s="36">
        <f t="shared" si="0"/>
        <v>550242.6299999999</v>
      </c>
    </row>
    <row r="19" spans="1:6" ht="33.75">
      <c r="A19" s="10" t="s">
        <v>26</v>
      </c>
      <c r="B19" s="34" t="s">
        <v>16</v>
      </c>
      <c r="C19" s="12" t="s">
        <v>27</v>
      </c>
      <c r="D19" s="13">
        <v>123700</v>
      </c>
      <c r="E19" s="35">
        <v>61888.67</v>
      </c>
      <c r="F19" s="36">
        <f t="shared" si="0"/>
        <v>61811.33</v>
      </c>
    </row>
    <row r="20" spans="1:6" ht="33.75">
      <c r="A20" s="10" t="s">
        <v>28</v>
      </c>
      <c r="B20" s="34" t="s">
        <v>16</v>
      </c>
      <c r="C20" s="12" t="s">
        <v>29</v>
      </c>
      <c r="D20" s="13">
        <v>1182700</v>
      </c>
      <c r="E20" s="35">
        <v>1031521.25</v>
      </c>
      <c r="F20" s="36">
        <f t="shared" si="0"/>
        <v>151178.75</v>
      </c>
    </row>
    <row r="21" spans="1:6" ht="22.5">
      <c r="A21" s="10" t="s">
        <v>30</v>
      </c>
      <c r="B21" s="34" t="s">
        <v>16</v>
      </c>
      <c r="C21" s="12" t="s">
        <v>31</v>
      </c>
      <c r="D21" s="13">
        <v>648500</v>
      </c>
      <c r="E21" s="35">
        <v>462064.54</v>
      </c>
      <c r="F21" s="36">
        <f t="shared" si="0"/>
        <v>186435.46000000002</v>
      </c>
    </row>
    <row r="22" spans="1:6" ht="22.5">
      <c r="A22" s="10" t="s">
        <v>32</v>
      </c>
      <c r="B22" s="34" t="s">
        <v>16</v>
      </c>
      <c r="C22" s="12" t="s">
        <v>33</v>
      </c>
      <c r="D22" s="13">
        <v>648500</v>
      </c>
      <c r="E22" s="35">
        <v>462064.54</v>
      </c>
      <c r="F22" s="36">
        <f t="shared" si="0"/>
        <v>186435.46000000002</v>
      </c>
    </row>
    <row r="23" spans="1:6" ht="22.5">
      <c r="A23" s="10" t="s">
        <v>34</v>
      </c>
      <c r="B23" s="34" t="s">
        <v>16</v>
      </c>
      <c r="C23" s="12" t="s">
        <v>35</v>
      </c>
      <c r="D23" s="13">
        <v>648500</v>
      </c>
      <c r="E23" s="35">
        <v>462064.54</v>
      </c>
      <c r="F23" s="36">
        <f t="shared" si="0"/>
        <v>186435.46000000002</v>
      </c>
    </row>
    <row r="24" spans="1:6" ht="12.75">
      <c r="A24" s="10" t="s">
        <v>36</v>
      </c>
      <c r="B24" s="34" t="s">
        <v>16</v>
      </c>
      <c r="C24" s="12" t="s">
        <v>37</v>
      </c>
      <c r="D24" s="13">
        <v>109700</v>
      </c>
      <c r="E24" s="35">
        <v>43143</v>
      </c>
      <c r="F24" s="36">
        <f t="shared" si="0"/>
        <v>66557</v>
      </c>
    </row>
    <row r="25" spans="1:6" ht="12.75">
      <c r="A25" s="10" t="s">
        <v>38</v>
      </c>
      <c r="B25" s="34" t="s">
        <v>16</v>
      </c>
      <c r="C25" s="12" t="s">
        <v>39</v>
      </c>
      <c r="D25" s="13">
        <v>109700</v>
      </c>
      <c r="E25" s="35">
        <v>43143</v>
      </c>
      <c r="F25" s="36">
        <f t="shared" si="0"/>
        <v>66557</v>
      </c>
    </row>
    <row r="26" spans="1:6" ht="22.5">
      <c r="A26" s="10" t="s">
        <v>40</v>
      </c>
      <c r="B26" s="34" t="s">
        <v>16</v>
      </c>
      <c r="C26" s="12" t="s">
        <v>41</v>
      </c>
      <c r="D26" s="13">
        <v>79400</v>
      </c>
      <c r="E26" s="35">
        <v>32426</v>
      </c>
      <c r="F26" s="36">
        <f t="shared" si="0"/>
        <v>46974</v>
      </c>
    </row>
    <row r="27" spans="1:6" ht="12.75">
      <c r="A27" s="10" t="s">
        <v>42</v>
      </c>
      <c r="B27" s="34" t="s">
        <v>16</v>
      </c>
      <c r="C27" s="12" t="s">
        <v>43</v>
      </c>
      <c r="D27" s="13">
        <v>20300</v>
      </c>
      <c r="E27" s="35">
        <v>717</v>
      </c>
      <c r="F27" s="36">
        <f t="shared" si="0"/>
        <v>19583</v>
      </c>
    </row>
    <row r="28" spans="1:6" ht="12.75">
      <c r="A28" s="10" t="s">
        <v>44</v>
      </c>
      <c r="B28" s="34" t="s">
        <v>16</v>
      </c>
      <c r="C28" s="12" t="s">
        <v>45</v>
      </c>
      <c r="D28" s="13">
        <v>10000</v>
      </c>
      <c r="E28" s="35">
        <v>10000</v>
      </c>
      <c r="F28" s="36" t="str">
        <f t="shared" si="0"/>
        <v>-</v>
      </c>
    </row>
    <row r="29" spans="1:6" ht="45">
      <c r="A29" s="22" t="s">
        <v>46</v>
      </c>
      <c r="B29" s="23" t="s">
        <v>16</v>
      </c>
      <c r="C29" s="24" t="s">
        <v>47</v>
      </c>
      <c r="D29" s="25">
        <v>5719300</v>
      </c>
      <c r="E29" s="26">
        <v>4778272.83</v>
      </c>
      <c r="F29" s="27">
        <f t="shared" si="0"/>
        <v>941027.1699999999</v>
      </c>
    </row>
    <row r="30" spans="1:6" ht="56.25">
      <c r="A30" s="10" t="s">
        <v>20</v>
      </c>
      <c r="B30" s="34" t="s">
        <v>16</v>
      </c>
      <c r="C30" s="12" t="s">
        <v>48</v>
      </c>
      <c r="D30" s="13">
        <v>5099300</v>
      </c>
      <c r="E30" s="35">
        <v>4336067.29</v>
      </c>
      <c r="F30" s="36">
        <f t="shared" si="0"/>
        <v>763232.71</v>
      </c>
    </row>
    <row r="31" spans="1:6" ht="22.5">
      <c r="A31" s="10" t="s">
        <v>22</v>
      </c>
      <c r="B31" s="34" t="s">
        <v>16</v>
      </c>
      <c r="C31" s="12" t="s">
        <v>49</v>
      </c>
      <c r="D31" s="13">
        <v>5099300</v>
      </c>
      <c r="E31" s="35">
        <v>4336067.29</v>
      </c>
      <c r="F31" s="36">
        <f t="shared" si="0"/>
        <v>763232.71</v>
      </c>
    </row>
    <row r="32" spans="1:6" ht="22.5">
      <c r="A32" s="10" t="s">
        <v>24</v>
      </c>
      <c r="B32" s="34" t="s">
        <v>16</v>
      </c>
      <c r="C32" s="12" t="s">
        <v>50</v>
      </c>
      <c r="D32" s="13">
        <v>3792900</v>
      </c>
      <c r="E32" s="35">
        <v>3242657.37</v>
      </c>
      <c r="F32" s="36">
        <f t="shared" si="0"/>
        <v>550242.6299999999</v>
      </c>
    </row>
    <row r="33" spans="1:6" ht="33.75">
      <c r="A33" s="10" t="s">
        <v>26</v>
      </c>
      <c r="B33" s="34" t="s">
        <v>16</v>
      </c>
      <c r="C33" s="12" t="s">
        <v>51</v>
      </c>
      <c r="D33" s="13">
        <v>123700</v>
      </c>
      <c r="E33" s="35">
        <v>61888.67</v>
      </c>
      <c r="F33" s="36">
        <f t="shared" si="0"/>
        <v>61811.33</v>
      </c>
    </row>
    <row r="34" spans="1:6" ht="33.75">
      <c r="A34" s="10" t="s">
        <v>28</v>
      </c>
      <c r="B34" s="34" t="s">
        <v>16</v>
      </c>
      <c r="C34" s="12" t="s">
        <v>52</v>
      </c>
      <c r="D34" s="13">
        <v>1182700</v>
      </c>
      <c r="E34" s="35">
        <v>1031521.25</v>
      </c>
      <c r="F34" s="36">
        <f t="shared" si="0"/>
        <v>151178.75</v>
      </c>
    </row>
    <row r="35" spans="1:6" ht="22.5">
      <c r="A35" s="10" t="s">
        <v>30</v>
      </c>
      <c r="B35" s="34" t="s">
        <v>16</v>
      </c>
      <c r="C35" s="12" t="s">
        <v>53</v>
      </c>
      <c r="D35" s="13">
        <v>619900</v>
      </c>
      <c r="E35" s="35">
        <v>442164.54</v>
      </c>
      <c r="F35" s="36">
        <f t="shared" si="0"/>
        <v>177735.46000000002</v>
      </c>
    </row>
    <row r="36" spans="1:6" ht="22.5">
      <c r="A36" s="10" t="s">
        <v>32</v>
      </c>
      <c r="B36" s="34" t="s">
        <v>16</v>
      </c>
      <c r="C36" s="12" t="s">
        <v>54</v>
      </c>
      <c r="D36" s="13">
        <v>619900</v>
      </c>
      <c r="E36" s="35">
        <v>442164.54</v>
      </c>
      <c r="F36" s="36">
        <f t="shared" si="0"/>
        <v>177735.46000000002</v>
      </c>
    </row>
    <row r="37" spans="1:6" ht="22.5">
      <c r="A37" s="10" t="s">
        <v>34</v>
      </c>
      <c r="B37" s="34" t="s">
        <v>16</v>
      </c>
      <c r="C37" s="12" t="s">
        <v>55</v>
      </c>
      <c r="D37" s="13">
        <v>619900</v>
      </c>
      <c r="E37" s="35">
        <v>442164.54</v>
      </c>
      <c r="F37" s="36">
        <f t="shared" si="0"/>
        <v>177735.46000000002</v>
      </c>
    </row>
    <row r="38" spans="1:6" ht="12.75">
      <c r="A38" s="10" t="s">
        <v>36</v>
      </c>
      <c r="B38" s="34" t="s">
        <v>16</v>
      </c>
      <c r="C38" s="12" t="s">
        <v>56</v>
      </c>
      <c r="D38" s="13">
        <v>100</v>
      </c>
      <c r="E38" s="35">
        <v>41</v>
      </c>
      <c r="F38" s="36">
        <f t="shared" si="0"/>
        <v>59</v>
      </c>
    </row>
    <row r="39" spans="1:6" ht="12.75">
      <c r="A39" s="10" t="s">
        <v>38</v>
      </c>
      <c r="B39" s="34" t="s">
        <v>16</v>
      </c>
      <c r="C39" s="12" t="s">
        <v>57</v>
      </c>
      <c r="D39" s="13">
        <v>100</v>
      </c>
      <c r="E39" s="35">
        <v>41</v>
      </c>
      <c r="F39" s="36">
        <f t="shared" si="0"/>
        <v>59</v>
      </c>
    </row>
    <row r="40" spans="1:6" ht="22.5">
      <c r="A40" s="10" t="s">
        <v>40</v>
      </c>
      <c r="B40" s="34" t="s">
        <v>16</v>
      </c>
      <c r="C40" s="12" t="s">
        <v>58</v>
      </c>
      <c r="D40" s="13">
        <v>100</v>
      </c>
      <c r="E40" s="35">
        <v>41</v>
      </c>
      <c r="F40" s="36">
        <f t="shared" si="0"/>
        <v>59</v>
      </c>
    </row>
    <row r="41" spans="1:6" ht="12.75">
      <c r="A41" s="22" t="s">
        <v>59</v>
      </c>
      <c r="B41" s="23" t="s">
        <v>16</v>
      </c>
      <c r="C41" s="24" t="s">
        <v>60</v>
      </c>
      <c r="D41" s="25">
        <v>138200</v>
      </c>
      <c r="E41" s="26">
        <v>63002</v>
      </c>
      <c r="F41" s="27">
        <f t="shared" si="0"/>
        <v>75198</v>
      </c>
    </row>
    <row r="42" spans="1:6" ht="22.5">
      <c r="A42" s="10" t="s">
        <v>30</v>
      </c>
      <c r="B42" s="34" t="s">
        <v>16</v>
      </c>
      <c r="C42" s="12" t="s">
        <v>61</v>
      </c>
      <c r="D42" s="13">
        <v>28600</v>
      </c>
      <c r="E42" s="35">
        <v>19900</v>
      </c>
      <c r="F42" s="36">
        <f t="shared" si="0"/>
        <v>8700</v>
      </c>
    </row>
    <row r="43" spans="1:6" ht="22.5">
      <c r="A43" s="10" t="s">
        <v>32</v>
      </c>
      <c r="B43" s="34" t="s">
        <v>16</v>
      </c>
      <c r="C43" s="12" t="s">
        <v>62</v>
      </c>
      <c r="D43" s="13">
        <v>28600</v>
      </c>
      <c r="E43" s="35">
        <v>19900</v>
      </c>
      <c r="F43" s="36">
        <f t="shared" si="0"/>
        <v>8700</v>
      </c>
    </row>
    <row r="44" spans="1:6" ht="22.5">
      <c r="A44" s="10" t="s">
        <v>34</v>
      </c>
      <c r="B44" s="34" t="s">
        <v>16</v>
      </c>
      <c r="C44" s="12" t="s">
        <v>63</v>
      </c>
      <c r="D44" s="13">
        <v>28600</v>
      </c>
      <c r="E44" s="35">
        <v>19900</v>
      </c>
      <c r="F44" s="36">
        <f t="shared" si="0"/>
        <v>8700</v>
      </c>
    </row>
    <row r="45" spans="1:6" ht="12.75">
      <c r="A45" s="10" t="s">
        <v>36</v>
      </c>
      <c r="B45" s="34" t="s">
        <v>16</v>
      </c>
      <c r="C45" s="12" t="s">
        <v>64</v>
      </c>
      <c r="D45" s="13">
        <v>109600</v>
      </c>
      <c r="E45" s="35">
        <v>43102</v>
      </c>
      <c r="F45" s="36">
        <f t="shared" si="0"/>
        <v>66498</v>
      </c>
    </row>
    <row r="46" spans="1:6" ht="12.75">
      <c r="A46" s="10" t="s">
        <v>38</v>
      </c>
      <c r="B46" s="34" t="s">
        <v>16</v>
      </c>
      <c r="C46" s="12" t="s">
        <v>65</v>
      </c>
      <c r="D46" s="13">
        <v>109600</v>
      </c>
      <c r="E46" s="35">
        <v>43102</v>
      </c>
      <c r="F46" s="36">
        <f t="shared" si="0"/>
        <v>66498</v>
      </c>
    </row>
    <row r="47" spans="1:6" ht="22.5">
      <c r="A47" s="10" t="s">
        <v>40</v>
      </c>
      <c r="B47" s="34" t="s">
        <v>16</v>
      </c>
      <c r="C47" s="12" t="s">
        <v>66</v>
      </c>
      <c r="D47" s="13">
        <v>79300</v>
      </c>
      <c r="E47" s="35">
        <v>32385</v>
      </c>
      <c r="F47" s="36">
        <f aca="true" t="shared" si="1" ref="F47:F78">IF(OR(D47="-",IF(E47="-",0,E47)&gt;=IF(D47="-",0,D47)),"-",IF(D47="-",0,D47)-IF(E47="-",0,E47))</f>
        <v>46915</v>
      </c>
    </row>
    <row r="48" spans="1:6" ht="12.75">
      <c r="A48" s="10" t="s">
        <v>42</v>
      </c>
      <c r="B48" s="34" t="s">
        <v>16</v>
      </c>
      <c r="C48" s="12" t="s">
        <v>67</v>
      </c>
      <c r="D48" s="13">
        <v>20300</v>
      </c>
      <c r="E48" s="35">
        <v>717</v>
      </c>
      <c r="F48" s="36">
        <f t="shared" si="1"/>
        <v>19583</v>
      </c>
    </row>
    <row r="49" spans="1:6" ht="12.75">
      <c r="A49" s="10" t="s">
        <v>44</v>
      </c>
      <c r="B49" s="34" t="s">
        <v>16</v>
      </c>
      <c r="C49" s="12" t="s">
        <v>68</v>
      </c>
      <c r="D49" s="13">
        <v>10000</v>
      </c>
      <c r="E49" s="35">
        <v>10000</v>
      </c>
      <c r="F49" s="36" t="str">
        <f t="shared" si="1"/>
        <v>-</v>
      </c>
    </row>
    <row r="50" spans="1:6" ht="12.75">
      <c r="A50" s="22" t="s">
        <v>69</v>
      </c>
      <c r="B50" s="23" t="s">
        <v>16</v>
      </c>
      <c r="C50" s="24" t="s">
        <v>70</v>
      </c>
      <c r="D50" s="25">
        <v>173300</v>
      </c>
      <c r="E50" s="26">
        <v>151726.76</v>
      </c>
      <c r="F50" s="27">
        <f t="shared" si="1"/>
        <v>21573.23999999999</v>
      </c>
    </row>
    <row r="51" spans="1:6" ht="56.25">
      <c r="A51" s="10" t="s">
        <v>20</v>
      </c>
      <c r="B51" s="34" t="s">
        <v>16</v>
      </c>
      <c r="C51" s="12" t="s">
        <v>71</v>
      </c>
      <c r="D51" s="13">
        <v>173300</v>
      </c>
      <c r="E51" s="35">
        <v>151726.76</v>
      </c>
      <c r="F51" s="36">
        <f t="shared" si="1"/>
        <v>21573.23999999999</v>
      </c>
    </row>
    <row r="52" spans="1:6" ht="22.5">
      <c r="A52" s="10" t="s">
        <v>22</v>
      </c>
      <c r="B52" s="34" t="s">
        <v>16</v>
      </c>
      <c r="C52" s="12" t="s">
        <v>72</v>
      </c>
      <c r="D52" s="13">
        <v>173300</v>
      </c>
      <c r="E52" s="35">
        <v>151726.76</v>
      </c>
      <c r="F52" s="36">
        <f t="shared" si="1"/>
        <v>21573.23999999999</v>
      </c>
    </row>
    <row r="53" spans="1:6" ht="22.5">
      <c r="A53" s="10" t="s">
        <v>24</v>
      </c>
      <c r="B53" s="34" t="s">
        <v>16</v>
      </c>
      <c r="C53" s="12" t="s">
        <v>73</v>
      </c>
      <c r="D53" s="13">
        <v>134000</v>
      </c>
      <c r="E53" s="35">
        <v>115817.65</v>
      </c>
      <c r="F53" s="36">
        <f t="shared" si="1"/>
        <v>18182.350000000006</v>
      </c>
    </row>
    <row r="54" spans="1:6" ht="33.75">
      <c r="A54" s="10" t="s">
        <v>28</v>
      </c>
      <c r="B54" s="34" t="s">
        <v>16</v>
      </c>
      <c r="C54" s="12" t="s">
        <v>74</v>
      </c>
      <c r="D54" s="13">
        <v>39300</v>
      </c>
      <c r="E54" s="35">
        <v>35909.11</v>
      </c>
      <c r="F54" s="36">
        <f t="shared" si="1"/>
        <v>3390.8899999999994</v>
      </c>
    </row>
    <row r="55" spans="1:6" ht="12.75">
      <c r="A55" s="22" t="s">
        <v>75</v>
      </c>
      <c r="B55" s="23" t="s">
        <v>16</v>
      </c>
      <c r="C55" s="24" t="s">
        <v>76</v>
      </c>
      <c r="D55" s="25">
        <v>173300</v>
      </c>
      <c r="E55" s="26">
        <v>151726.76</v>
      </c>
      <c r="F55" s="27">
        <f t="shared" si="1"/>
        <v>21573.23999999999</v>
      </c>
    </row>
    <row r="56" spans="1:6" ht="56.25">
      <c r="A56" s="10" t="s">
        <v>20</v>
      </c>
      <c r="B56" s="34" t="s">
        <v>16</v>
      </c>
      <c r="C56" s="12" t="s">
        <v>77</v>
      </c>
      <c r="D56" s="13">
        <v>173300</v>
      </c>
      <c r="E56" s="35">
        <v>151726.76</v>
      </c>
      <c r="F56" s="36">
        <f t="shared" si="1"/>
        <v>21573.23999999999</v>
      </c>
    </row>
    <row r="57" spans="1:6" ht="22.5">
      <c r="A57" s="10" t="s">
        <v>22</v>
      </c>
      <c r="B57" s="34" t="s">
        <v>16</v>
      </c>
      <c r="C57" s="12" t="s">
        <v>78</v>
      </c>
      <c r="D57" s="13">
        <v>173300</v>
      </c>
      <c r="E57" s="35">
        <v>151726.76</v>
      </c>
      <c r="F57" s="36">
        <f t="shared" si="1"/>
        <v>21573.23999999999</v>
      </c>
    </row>
    <row r="58" spans="1:6" ht="22.5">
      <c r="A58" s="10" t="s">
        <v>24</v>
      </c>
      <c r="B58" s="34" t="s">
        <v>16</v>
      </c>
      <c r="C58" s="12" t="s">
        <v>79</v>
      </c>
      <c r="D58" s="13">
        <v>134000</v>
      </c>
      <c r="E58" s="35">
        <v>115817.65</v>
      </c>
      <c r="F58" s="36">
        <f t="shared" si="1"/>
        <v>18182.350000000006</v>
      </c>
    </row>
    <row r="59" spans="1:6" ht="33.75">
      <c r="A59" s="10" t="s">
        <v>28</v>
      </c>
      <c r="B59" s="34" t="s">
        <v>16</v>
      </c>
      <c r="C59" s="12" t="s">
        <v>80</v>
      </c>
      <c r="D59" s="13">
        <v>39300</v>
      </c>
      <c r="E59" s="35">
        <v>35909.11</v>
      </c>
      <c r="F59" s="36">
        <f t="shared" si="1"/>
        <v>3390.8899999999994</v>
      </c>
    </row>
    <row r="60" spans="1:6" ht="22.5">
      <c r="A60" s="22" t="s">
        <v>81</v>
      </c>
      <c r="B60" s="23" t="s">
        <v>16</v>
      </c>
      <c r="C60" s="24" t="s">
        <v>82</v>
      </c>
      <c r="D60" s="25">
        <v>512800</v>
      </c>
      <c r="E60" s="26">
        <v>512800</v>
      </c>
      <c r="F60" s="27" t="str">
        <f t="shared" si="1"/>
        <v>-</v>
      </c>
    </row>
    <row r="61" spans="1:6" ht="12.75">
      <c r="A61" s="10" t="s">
        <v>83</v>
      </c>
      <c r="B61" s="34" t="s">
        <v>16</v>
      </c>
      <c r="C61" s="12" t="s">
        <v>84</v>
      </c>
      <c r="D61" s="13">
        <v>512800</v>
      </c>
      <c r="E61" s="35">
        <v>512800</v>
      </c>
      <c r="F61" s="36" t="str">
        <f t="shared" si="1"/>
        <v>-</v>
      </c>
    </row>
    <row r="62" spans="1:6" ht="12.75">
      <c r="A62" s="10" t="s">
        <v>11</v>
      </c>
      <c r="B62" s="34" t="s">
        <v>16</v>
      </c>
      <c r="C62" s="12" t="s">
        <v>85</v>
      </c>
      <c r="D62" s="13">
        <v>512800</v>
      </c>
      <c r="E62" s="35">
        <v>512800</v>
      </c>
      <c r="F62" s="36" t="str">
        <f t="shared" si="1"/>
        <v>-</v>
      </c>
    </row>
    <row r="63" spans="1:6" ht="12.75">
      <c r="A63" s="22" t="s">
        <v>86</v>
      </c>
      <c r="B63" s="23" t="s">
        <v>16</v>
      </c>
      <c r="C63" s="24" t="s">
        <v>87</v>
      </c>
      <c r="D63" s="25">
        <v>512800</v>
      </c>
      <c r="E63" s="26">
        <v>512800</v>
      </c>
      <c r="F63" s="27" t="str">
        <f t="shared" si="1"/>
        <v>-</v>
      </c>
    </row>
    <row r="64" spans="1:6" ht="12.75">
      <c r="A64" s="10" t="s">
        <v>83</v>
      </c>
      <c r="B64" s="34" t="s">
        <v>16</v>
      </c>
      <c r="C64" s="12" t="s">
        <v>88</v>
      </c>
      <c r="D64" s="13">
        <v>512800</v>
      </c>
      <c r="E64" s="35">
        <v>512800</v>
      </c>
      <c r="F64" s="36" t="str">
        <f t="shared" si="1"/>
        <v>-</v>
      </c>
    </row>
    <row r="65" spans="1:6" ht="12.75">
      <c r="A65" s="10" t="s">
        <v>11</v>
      </c>
      <c r="B65" s="34" t="s">
        <v>16</v>
      </c>
      <c r="C65" s="12" t="s">
        <v>89</v>
      </c>
      <c r="D65" s="13">
        <v>512800</v>
      </c>
      <c r="E65" s="35">
        <v>512800</v>
      </c>
      <c r="F65" s="36" t="str">
        <f t="shared" si="1"/>
        <v>-</v>
      </c>
    </row>
    <row r="66" spans="1:6" ht="12.75">
      <c r="A66" s="22" t="s">
        <v>90</v>
      </c>
      <c r="B66" s="23" t="s">
        <v>16</v>
      </c>
      <c r="C66" s="24" t="s">
        <v>91</v>
      </c>
      <c r="D66" s="25">
        <v>1321700</v>
      </c>
      <c r="E66" s="26">
        <v>1127436.59</v>
      </c>
      <c r="F66" s="27">
        <f t="shared" si="1"/>
        <v>194263.40999999992</v>
      </c>
    </row>
    <row r="67" spans="1:6" ht="56.25">
      <c r="A67" s="10" t="s">
        <v>20</v>
      </c>
      <c r="B67" s="34" t="s">
        <v>16</v>
      </c>
      <c r="C67" s="12" t="s">
        <v>92</v>
      </c>
      <c r="D67" s="13">
        <v>48000</v>
      </c>
      <c r="E67" s="35">
        <v>48000</v>
      </c>
      <c r="F67" s="36" t="str">
        <f t="shared" si="1"/>
        <v>-</v>
      </c>
    </row>
    <row r="68" spans="1:6" ht="22.5">
      <c r="A68" s="10" t="s">
        <v>22</v>
      </c>
      <c r="B68" s="34" t="s">
        <v>16</v>
      </c>
      <c r="C68" s="12" t="s">
        <v>93</v>
      </c>
      <c r="D68" s="13">
        <v>48000</v>
      </c>
      <c r="E68" s="35">
        <v>48000</v>
      </c>
      <c r="F68" s="36" t="str">
        <f t="shared" si="1"/>
        <v>-</v>
      </c>
    </row>
    <row r="69" spans="1:6" ht="22.5">
      <c r="A69" s="10" t="s">
        <v>24</v>
      </c>
      <c r="B69" s="34" t="s">
        <v>16</v>
      </c>
      <c r="C69" s="12" t="s">
        <v>94</v>
      </c>
      <c r="D69" s="13">
        <v>36800</v>
      </c>
      <c r="E69" s="35">
        <v>36800</v>
      </c>
      <c r="F69" s="36" t="str">
        <f t="shared" si="1"/>
        <v>-</v>
      </c>
    </row>
    <row r="70" spans="1:6" ht="33.75">
      <c r="A70" s="10" t="s">
        <v>28</v>
      </c>
      <c r="B70" s="34" t="s">
        <v>16</v>
      </c>
      <c r="C70" s="12" t="s">
        <v>95</v>
      </c>
      <c r="D70" s="13">
        <v>11200</v>
      </c>
      <c r="E70" s="35">
        <v>11200</v>
      </c>
      <c r="F70" s="36" t="str">
        <f t="shared" si="1"/>
        <v>-</v>
      </c>
    </row>
    <row r="71" spans="1:6" ht="22.5">
      <c r="A71" s="10" t="s">
        <v>30</v>
      </c>
      <c r="B71" s="34" t="s">
        <v>16</v>
      </c>
      <c r="C71" s="12" t="s">
        <v>96</v>
      </c>
      <c r="D71" s="13">
        <v>1273700</v>
      </c>
      <c r="E71" s="35">
        <v>1079436.59</v>
      </c>
      <c r="F71" s="36">
        <f t="shared" si="1"/>
        <v>194263.40999999992</v>
      </c>
    </row>
    <row r="72" spans="1:6" ht="22.5">
      <c r="A72" s="10" t="s">
        <v>32</v>
      </c>
      <c r="B72" s="34" t="s">
        <v>16</v>
      </c>
      <c r="C72" s="12" t="s">
        <v>97</v>
      </c>
      <c r="D72" s="13">
        <v>1273700</v>
      </c>
      <c r="E72" s="35">
        <v>1079436.59</v>
      </c>
      <c r="F72" s="36">
        <f t="shared" si="1"/>
        <v>194263.40999999992</v>
      </c>
    </row>
    <row r="73" spans="1:6" ht="22.5">
      <c r="A73" s="10" t="s">
        <v>34</v>
      </c>
      <c r="B73" s="34" t="s">
        <v>16</v>
      </c>
      <c r="C73" s="12" t="s">
        <v>98</v>
      </c>
      <c r="D73" s="13">
        <v>1273700</v>
      </c>
      <c r="E73" s="35">
        <v>1079436.59</v>
      </c>
      <c r="F73" s="36">
        <f t="shared" si="1"/>
        <v>194263.40999999992</v>
      </c>
    </row>
    <row r="74" spans="1:6" ht="12.75">
      <c r="A74" s="22" t="s">
        <v>99</v>
      </c>
      <c r="B74" s="23" t="s">
        <v>16</v>
      </c>
      <c r="C74" s="24" t="s">
        <v>100</v>
      </c>
      <c r="D74" s="25">
        <v>1273700</v>
      </c>
      <c r="E74" s="26">
        <v>1079436.59</v>
      </c>
      <c r="F74" s="27">
        <f t="shared" si="1"/>
        <v>194263.40999999992</v>
      </c>
    </row>
    <row r="75" spans="1:6" ht="22.5">
      <c r="A75" s="10" t="s">
        <v>30</v>
      </c>
      <c r="B75" s="34" t="s">
        <v>16</v>
      </c>
      <c r="C75" s="12" t="s">
        <v>101</v>
      </c>
      <c r="D75" s="13">
        <v>1273700</v>
      </c>
      <c r="E75" s="35">
        <v>1079436.59</v>
      </c>
      <c r="F75" s="36">
        <f t="shared" si="1"/>
        <v>194263.40999999992</v>
      </c>
    </row>
    <row r="76" spans="1:6" ht="22.5">
      <c r="A76" s="10" t="s">
        <v>32</v>
      </c>
      <c r="B76" s="34" t="s">
        <v>16</v>
      </c>
      <c r="C76" s="12" t="s">
        <v>102</v>
      </c>
      <c r="D76" s="13">
        <v>1273700</v>
      </c>
      <c r="E76" s="35">
        <v>1079436.59</v>
      </c>
      <c r="F76" s="36">
        <f t="shared" si="1"/>
        <v>194263.40999999992</v>
      </c>
    </row>
    <row r="77" spans="1:6" ht="22.5">
      <c r="A77" s="10" t="s">
        <v>34</v>
      </c>
      <c r="B77" s="34" t="s">
        <v>16</v>
      </c>
      <c r="C77" s="12" t="s">
        <v>103</v>
      </c>
      <c r="D77" s="13">
        <v>1273700</v>
      </c>
      <c r="E77" s="35">
        <v>1079436.59</v>
      </c>
      <c r="F77" s="36">
        <f t="shared" si="1"/>
        <v>194263.40999999992</v>
      </c>
    </row>
    <row r="78" spans="1:6" ht="12.75">
      <c r="A78" s="22" t="s">
        <v>104</v>
      </c>
      <c r="B78" s="23" t="s">
        <v>16</v>
      </c>
      <c r="C78" s="24" t="s">
        <v>105</v>
      </c>
      <c r="D78" s="25">
        <v>48000</v>
      </c>
      <c r="E78" s="26">
        <v>48000</v>
      </c>
      <c r="F78" s="27" t="str">
        <f t="shared" si="1"/>
        <v>-</v>
      </c>
    </row>
    <row r="79" spans="1:6" ht="56.25">
      <c r="A79" s="10" t="s">
        <v>20</v>
      </c>
      <c r="B79" s="34" t="s">
        <v>16</v>
      </c>
      <c r="C79" s="12" t="s">
        <v>106</v>
      </c>
      <c r="D79" s="13">
        <v>48000</v>
      </c>
      <c r="E79" s="35">
        <v>48000</v>
      </c>
      <c r="F79" s="36" t="str">
        <f aca="true" t="shared" si="2" ref="F79:F100">IF(OR(D79="-",IF(E79="-",0,E79)&gt;=IF(D79="-",0,D79)),"-",IF(D79="-",0,D79)-IF(E79="-",0,E79))</f>
        <v>-</v>
      </c>
    </row>
    <row r="80" spans="1:6" ht="22.5">
      <c r="A80" s="10" t="s">
        <v>22</v>
      </c>
      <c r="B80" s="34" t="s">
        <v>16</v>
      </c>
      <c r="C80" s="12" t="s">
        <v>107</v>
      </c>
      <c r="D80" s="13">
        <v>48000</v>
      </c>
      <c r="E80" s="35">
        <v>48000</v>
      </c>
      <c r="F80" s="36" t="str">
        <f t="shared" si="2"/>
        <v>-</v>
      </c>
    </row>
    <row r="81" spans="1:6" ht="22.5">
      <c r="A81" s="10" t="s">
        <v>24</v>
      </c>
      <c r="B81" s="34" t="s">
        <v>16</v>
      </c>
      <c r="C81" s="12" t="s">
        <v>108</v>
      </c>
      <c r="D81" s="13">
        <v>36800</v>
      </c>
      <c r="E81" s="35">
        <v>36800</v>
      </c>
      <c r="F81" s="36" t="str">
        <f t="shared" si="2"/>
        <v>-</v>
      </c>
    </row>
    <row r="82" spans="1:6" ht="33.75">
      <c r="A82" s="10" t="s">
        <v>28</v>
      </c>
      <c r="B82" s="34" t="s">
        <v>16</v>
      </c>
      <c r="C82" s="12" t="s">
        <v>109</v>
      </c>
      <c r="D82" s="13">
        <v>11200</v>
      </c>
      <c r="E82" s="35">
        <v>11200</v>
      </c>
      <c r="F82" s="36" t="str">
        <f t="shared" si="2"/>
        <v>-</v>
      </c>
    </row>
    <row r="83" spans="1:6" ht="12.75">
      <c r="A83" s="22" t="s">
        <v>110</v>
      </c>
      <c r="B83" s="23" t="s">
        <v>16</v>
      </c>
      <c r="C83" s="24" t="s">
        <v>111</v>
      </c>
      <c r="D83" s="25">
        <v>1318300</v>
      </c>
      <c r="E83" s="26">
        <v>1066789.92</v>
      </c>
      <c r="F83" s="27">
        <f t="shared" si="2"/>
        <v>251510.08000000007</v>
      </c>
    </row>
    <row r="84" spans="1:6" ht="22.5">
      <c r="A84" s="10" t="s">
        <v>30</v>
      </c>
      <c r="B84" s="34" t="s">
        <v>16</v>
      </c>
      <c r="C84" s="12" t="s">
        <v>112</v>
      </c>
      <c r="D84" s="13">
        <v>1308600</v>
      </c>
      <c r="E84" s="35">
        <v>1059583.92</v>
      </c>
      <c r="F84" s="36">
        <f t="shared" si="2"/>
        <v>249016.08000000007</v>
      </c>
    </row>
    <row r="85" spans="1:6" ht="22.5">
      <c r="A85" s="10" t="s">
        <v>32</v>
      </c>
      <c r="B85" s="34" t="s">
        <v>16</v>
      </c>
      <c r="C85" s="12" t="s">
        <v>113</v>
      </c>
      <c r="D85" s="13">
        <v>1308600</v>
      </c>
      <c r="E85" s="35">
        <v>1059583.92</v>
      </c>
      <c r="F85" s="36">
        <f t="shared" si="2"/>
        <v>249016.08000000007</v>
      </c>
    </row>
    <row r="86" spans="1:6" ht="22.5">
      <c r="A86" s="10" t="s">
        <v>34</v>
      </c>
      <c r="B86" s="34" t="s">
        <v>16</v>
      </c>
      <c r="C86" s="12" t="s">
        <v>114</v>
      </c>
      <c r="D86" s="13">
        <v>1308600</v>
      </c>
      <c r="E86" s="35">
        <v>1059583.92</v>
      </c>
      <c r="F86" s="36">
        <f t="shared" si="2"/>
        <v>249016.08000000007</v>
      </c>
    </row>
    <row r="87" spans="1:6" ht="12.75">
      <c r="A87" s="10" t="s">
        <v>36</v>
      </c>
      <c r="B87" s="34" t="s">
        <v>16</v>
      </c>
      <c r="C87" s="12" t="s">
        <v>115</v>
      </c>
      <c r="D87" s="13">
        <v>9700</v>
      </c>
      <c r="E87" s="35">
        <v>7206</v>
      </c>
      <c r="F87" s="36">
        <f t="shared" si="2"/>
        <v>2494</v>
      </c>
    </row>
    <row r="88" spans="1:6" ht="12.75">
      <c r="A88" s="10" t="s">
        <v>38</v>
      </c>
      <c r="B88" s="34" t="s">
        <v>16</v>
      </c>
      <c r="C88" s="12" t="s">
        <v>116</v>
      </c>
      <c r="D88" s="13">
        <v>9700</v>
      </c>
      <c r="E88" s="35">
        <v>7206</v>
      </c>
      <c r="F88" s="36">
        <f t="shared" si="2"/>
        <v>2494</v>
      </c>
    </row>
    <row r="89" spans="1:6" ht="12.75">
      <c r="A89" s="10" t="s">
        <v>42</v>
      </c>
      <c r="B89" s="34" t="s">
        <v>16</v>
      </c>
      <c r="C89" s="12" t="s">
        <v>117</v>
      </c>
      <c r="D89" s="13">
        <v>9700</v>
      </c>
      <c r="E89" s="35">
        <v>7206</v>
      </c>
      <c r="F89" s="36">
        <f t="shared" si="2"/>
        <v>2494</v>
      </c>
    </row>
    <row r="90" spans="1:6" ht="12.75">
      <c r="A90" s="22" t="s">
        <v>118</v>
      </c>
      <c r="B90" s="23" t="s">
        <v>16</v>
      </c>
      <c r="C90" s="24" t="s">
        <v>119</v>
      </c>
      <c r="D90" s="25">
        <v>39000</v>
      </c>
      <c r="E90" s="26">
        <v>12273.25</v>
      </c>
      <c r="F90" s="27">
        <f t="shared" si="2"/>
        <v>26726.75</v>
      </c>
    </row>
    <row r="91" spans="1:6" ht="22.5">
      <c r="A91" s="10" t="s">
        <v>30</v>
      </c>
      <c r="B91" s="34" t="s">
        <v>16</v>
      </c>
      <c r="C91" s="12" t="s">
        <v>120</v>
      </c>
      <c r="D91" s="13">
        <v>29300</v>
      </c>
      <c r="E91" s="35">
        <v>5067.25</v>
      </c>
      <c r="F91" s="36">
        <f t="shared" si="2"/>
        <v>24232.75</v>
      </c>
    </row>
    <row r="92" spans="1:6" ht="22.5">
      <c r="A92" s="10" t="s">
        <v>32</v>
      </c>
      <c r="B92" s="34" t="s">
        <v>16</v>
      </c>
      <c r="C92" s="12" t="s">
        <v>121</v>
      </c>
      <c r="D92" s="13">
        <v>29300</v>
      </c>
      <c r="E92" s="35">
        <v>5067.25</v>
      </c>
      <c r="F92" s="36">
        <f t="shared" si="2"/>
        <v>24232.75</v>
      </c>
    </row>
    <row r="93" spans="1:6" ht="22.5">
      <c r="A93" s="10" t="s">
        <v>34</v>
      </c>
      <c r="B93" s="34" t="s">
        <v>16</v>
      </c>
      <c r="C93" s="12" t="s">
        <v>122</v>
      </c>
      <c r="D93" s="13">
        <v>29300</v>
      </c>
      <c r="E93" s="35">
        <v>5067.25</v>
      </c>
      <c r="F93" s="36">
        <f t="shared" si="2"/>
        <v>24232.75</v>
      </c>
    </row>
    <row r="94" spans="1:6" ht="12.75">
      <c r="A94" s="10" t="s">
        <v>36</v>
      </c>
      <c r="B94" s="34" t="s">
        <v>16</v>
      </c>
      <c r="C94" s="12" t="s">
        <v>123</v>
      </c>
      <c r="D94" s="13">
        <v>9700</v>
      </c>
      <c r="E94" s="35">
        <v>7206</v>
      </c>
      <c r="F94" s="36">
        <f t="shared" si="2"/>
        <v>2494</v>
      </c>
    </row>
    <row r="95" spans="1:6" ht="12.75">
      <c r="A95" s="10" t="s">
        <v>38</v>
      </c>
      <c r="B95" s="34" t="s">
        <v>16</v>
      </c>
      <c r="C95" s="12" t="s">
        <v>124</v>
      </c>
      <c r="D95" s="13">
        <v>9700</v>
      </c>
      <c r="E95" s="35">
        <v>7206</v>
      </c>
      <c r="F95" s="36">
        <f t="shared" si="2"/>
        <v>2494</v>
      </c>
    </row>
    <row r="96" spans="1:6" ht="12.75">
      <c r="A96" s="10" t="s">
        <v>42</v>
      </c>
      <c r="B96" s="34" t="s">
        <v>16</v>
      </c>
      <c r="C96" s="12" t="s">
        <v>125</v>
      </c>
      <c r="D96" s="13">
        <v>9700</v>
      </c>
      <c r="E96" s="35">
        <v>7206</v>
      </c>
      <c r="F96" s="36">
        <f t="shared" si="2"/>
        <v>2494</v>
      </c>
    </row>
    <row r="97" spans="1:6" ht="12.75">
      <c r="A97" s="22" t="s">
        <v>126</v>
      </c>
      <c r="B97" s="23" t="s">
        <v>16</v>
      </c>
      <c r="C97" s="24" t="s">
        <v>127</v>
      </c>
      <c r="D97" s="25">
        <v>1279300</v>
      </c>
      <c r="E97" s="26">
        <v>1054516.67</v>
      </c>
      <c r="F97" s="27">
        <f t="shared" si="2"/>
        <v>224783.33000000007</v>
      </c>
    </row>
    <row r="98" spans="1:6" ht="22.5">
      <c r="A98" s="10" t="s">
        <v>30</v>
      </c>
      <c r="B98" s="34" t="s">
        <v>16</v>
      </c>
      <c r="C98" s="12" t="s">
        <v>128</v>
      </c>
      <c r="D98" s="13">
        <v>1279300</v>
      </c>
      <c r="E98" s="35">
        <v>1054516.67</v>
      </c>
      <c r="F98" s="36">
        <f t="shared" si="2"/>
        <v>224783.33000000007</v>
      </c>
    </row>
    <row r="99" spans="1:6" ht="22.5">
      <c r="A99" s="10" t="s">
        <v>32</v>
      </c>
      <c r="B99" s="34" t="s">
        <v>16</v>
      </c>
      <c r="C99" s="12" t="s">
        <v>129</v>
      </c>
      <c r="D99" s="13">
        <v>1279300</v>
      </c>
      <c r="E99" s="35">
        <v>1054516.67</v>
      </c>
      <c r="F99" s="36">
        <f t="shared" si="2"/>
        <v>224783.33000000007</v>
      </c>
    </row>
    <row r="100" spans="1:6" ht="22.5">
      <c r="A100" s="61" t="s">
        <v>34</v>
      </c>
      <c r="B100" s="62" t="s">
        <v>16</v>
      </c>
      <c r="C100" s="63" t="s">
        <v>130</v>
      </c>
      <c r="D100" s="64">
        <v>1279300</v>
      </c>
      <c r="E100" s="65">
        <v>1054516.67</v>
      </c>
      <c r="F100" s="66">
        <f t="shared" si="2"/>
        <v>224783.33000000007</v>
      </c>
    </row>
    <row r="101" spans="1:6" ht="12.75">
      <c r="A101" s="71" t="s">
        <v>175</v>
      </c>
      <c r="B101" s="72" t="s">
        <v>16</v>
      </c>
      <c r="C101" s="73" t="s">
        <v>176</v>
      </c>
      <c r="D101" s="74">
        <v>3323700</v>
      </c>
      <c r="E101" s="75">
        <v>2680000</v>
      </c>
      <c r="F101" s="66">
        <f>IF(OR(D101="-",IF(E101="-",0,E101)&gt;=IF(D101="-",0,D101)),"-",IF(D101="-",0,D101)-IF(E101="-",0,E101))</f>
        <v>643700</v>
      </c>
    </row>
    <row r="102" spans="1:6" ht="22.5">
      <c r="A102" s="76" t="s">
        <v>177</v>
      </c>
      <c r="B102" s="77" t="s">
        <v>16</v>
      </c>
      <c r="C102" s="78" t="s">
        <v>178</v>
      </c>
      <c r="D102" s="79">
        <v>3323700</v>
      </c>
      <c r="E102" s="13">
        <v>2680000</v>
      </c>
      <c r="F102" s="36">
        <f>IF(OR(D102="-",IF(E102="-",0,E102)&gt;=IF(D102="-",0,D102)),"-",IF(D102="-",0,D102)-IF(E102="-",0,E102))</f>
        <v>643700</v>
      </c>
    </row>
    <row r="103" spans="1:6" ht="12.75">
      <c r="A103" s="80" t="s">
        <v>179</v>
      </c>
      <c r="B103" s="81" t="s">
        <v>16</v>
      </c>
      <c r="C103" s="82" t="s">
        <v>180</v>
      </c>
      <c r="D103" s="83">
        <v>3323700</v>
      </c>
      <c r="E103" s="13">
        <v>2680000</v>
      </c>
      <c r="F103" s="36">
        <f>IF(OR(D103="-",IF(E103="-",0,E103)&gt;=IF(D103="-",0,D103)),"-",IF(D103="-",0,D103)-IF(E103="-",0,E103))</f>
        <v>643700</v>
      </c>
    </row>
    <row r="104" spans="1:6" ht="45">
      <c r="A104" s="84" t="s">
        <v>181</v>
      </c>
      <c r="B104" s="85" t="s">
        <v>16</v>
      </c>
      <c r="C104" s="86" t="s">
        <v>182</v>
      </c>
      <c r="D104" s="83">
        <v>3323700</v>
      </c>
      <c r="E104" s="13">
        <v>2680000</v>
      </c>
      <c r="F104" s="87">
        <f>IF(OR(D104="-",IF(E104="-",0,E104)&gt;=IF(D104="-",0,D104)),"-",IF(D104="-",0,D104)-IF(E104="-",0,E104))</f>
        <v>643700</v>
      </c>
    </row>
    <row r="105" spans="1:6" ht="18" customHeight="1" thickBot="1">
      <c r="A105" s="67"/>
      <c r="B105" s="68"/>
      <c r="C105" s="69"/>
      <c r="D105" s="70"/>
      <c r="E105" s="68"/>
      <c r="F105" s="68"/>
    </row>
    <row r="106" spans="1:6" ht="13.5" customHeight="1" thickBot="1">
      <c r="A106" s="37" t="s">
        <v>131</v>
      </c>
      <c r="B106" s="38" t="s">
        <v>132</v>
      </c>
      <c r="C106" s="39" t="s">
        <v>17</v>
      </c>
      <c r="D106" s="40">
        <v>-240200</v>
      </c>
      <c r="E106" s="40">
        <v>350150.15</v>
      </c>
      <c r="F106" s="41" t="s">
        <v>133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 topLeftCell="A1">
      <selection activeCell="J19" sqref="J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37" t="s">
        <v>134</v>
      </c>
      <c r="B1" s="137"/>
      <c r="C1" s="137"/>
      <c r="D1" s="137"/>
      <c r="E1" s="137"/>
      <c r="F1" s="137"/>
    </row>
    <row r="2" spans="1:6" ht="12.75" customHeight="1">
      <c r="A2" s="120" t="s">
        <v>135</v>
      </c>
      <c r="B2" s="120"/>
      <c r="C2" s="120"/>
      <c r="D2" s="120"/>
      <c r="E2" s="120"/>
      <c r="F2" s="120"/>
    </row>
    <row r="3" spans="1:6" ht="9" customHeight="1">
      <c r="A3" s="2"/>
      <c r="B3" s="42"/>
      <c r="C3" s="14"/>
      <c r="D3" s="3"/>
      <c r="E3" s="3"/>
      <c r="F3" s="14"/>
    </row>
    <row r="4" spans="1:6" ht="13.5" customHeight="1">
      <c r="A4" s="124" t="s">
        <v>1</v>
      </c>
      <c r="B4" s="121" t="s">
        <v>2</v>
      </c>
      <c r="C4" s="130" t="s">
        <v>136</v>
      </c>
      <c r="D4" s="116" t="s">
        <v>3</v>
      </c>
      <c r="E4" s="116" t="s">
        <v>4</v>
      </c>
      <c r="F4" s="113" t="s">
        <v>5</v>
      </c>
    </row>
    <row r="5" spans="1:6" ht="4.5" customHeight="1">
      <c r="A5" s="125"/>
      <c r="B5" s="122"/>
      <c r="C5" s="131"/>
      <c r="D5" s="117"/>
      <c r="E5" s="117"/>
      <c r="F5" s="114"/>
    </row>
    <row r="6" spans="1:6" ht="6" customHeight="1">
      <c r="A6" s="125"/>
      <c r="B6" s="122"/>
      <c r="C6" s="131"/>
      <c r="D6" s="117"/>
      <c r="E6" s="117"/>
      <c r="F6" s="114"/>
    </row>
    <row r="7" spans="1:6" ht="4.5" customHeight="1">
      <c r="A7" s="125"/>
      <c r="B7" s="122"/>
      <c r="C7" s="131"/>
      <c r="D7" s="117"/>
      <c r="E7" s="117"/>
      <c r="F7" s="114"/>
    </row>
    <row r="8" spans="1:6" ht="6" customHeight="1">
      <c r="A8" s="125"/>
      <c r="B8" s="122"/>
      <c r="C8" s="131"/>
      <c r="D8" s="117"/>
      <c r="E8" s="117"/>
      <c r="F8" s="114"/>
    </row>
    <row r="9" spans="1:6" ht="6" customHeight="1">
      <c r="A9" s="125"/>
      <c r="B9" s="122"/>
      <c r="C9" s="131"/>
      <c r="D9" s="117"/>
      <c r="E9" s="117"/>
      <c r="F9" s="114"/>
    </row>
    <row r="10" spans="1:6" ht="18" customHeight="1">
      <c r="A10" s="126"/>
      <c r="B10" s="123"/>
      <c r="C10" s="138"/>
      <c r="D10" s="118"/>
      <c r="E10" s="118"/>
      <c r="F10" s="115"/>
    </row>
    <row r="11" spans="1:6" ht="13.5" customHeight="1">
      <c r="A11" s="5">
        <v>1</v>
      </c>
      <c r="B11" s="6">
        <v>2</v>
      </c>
      <c r="C11" s="7">
        <v>3</v>
      </c>
      <c r="D11" s="8" t="s">
        <v>6</v>
      </c>
      <c r="E11" s="21" t="s">
        <v>7</v>
      </c>
      <c r="F11" s="9" t="s">
        <v>8</v>
      </c>
    </row>
    <row r="12" spans="1:6" ht="22.5">
      <c r="A12" s="43" t="s">
        <v>137</v>
      </c>
      <c r="B12" s="44" t="s">
        <v>138</v>
      </c>
      <c r="C12" s="45" t="s">
        <v>17</v>
      </c>
      <c r="D12" s="46">
        <v>240200</v>
      </c>
      <c r="E12" s="46">
        <v>-350150.15</v>
      </c>
      <c r="F12" s="47" t="s">
        <v>17</v>
      </c>
    </row>
    <row r="13" spans="1:6" ht="12.75">
      <c r="A13" s="48" t="s">
        <v>9</v>
      </c>
      <c r="B13" s="49"/>
      <c r="C13" s="50"/>
      <c r="D13" s="51"/>
      <c r="E13" s="51"/>
      <c r="F13" s="52"/>
    </row>
    <row r="14" spans="1:6" ht="22.5">
      <c r="A14" s="22" t="s">
        <v>139</v>
      </c>
      <c r="B14" s="53" t="s">
        <v>140</v>
      </c>
      <c r="C14" s="54" t="s">
        <v>17</v>
      </c>
      <c r="D14" s="25" t="s">
        <v>10</v>
      </c>
      <c r="E14" s="25" t="s">
        <v>10</v>
      </c>
      <c r="F14" s="27" t="s">
        <v>10</v>
      </c>
    </row>
    <row r="15" spans="1:6" ht="12.75">
      <c r="A15" s="48" t="s">
        <v>141</v>
      </c>
      <c r="B15" s="49"/>
      <c r="C15" s="50"/>
      <c r="D15" s="51"/>
      <c r="E15" s="51"/>
      <c r="F15" s="52"/>
    </row>
    <row r="16" spans="1:6" ht="12.75">
      <c r="A16" s="22" t="s">
        <v>142</v>
      </c>
      <c r="B16" s="53" t="s">
        <v>143</v>
      </c>
      <c r="C16" s="54" t="s">
        <v>17</v>
      </c>
      <c r="D16" s="25" t="s">
        <v>10</v>
      </c>
      <c r="E16" s="25" t="s">
        <v>10</v>
      </c>
      <c r="F16" s="27" t="s">
        <v>10</v>
      </c>
    </row>
    <row r="17" spans="1:6" ht="12.75">
      <c r="A17" s="48" t="s">
        <v>141</v>
      </c>
      <c r="B17" s="49"/>
      <c r="C17" s="50"/>
      <c r="D17" s="51"/>
      <c r="E17" s="51"/>
      <c r="F17" s="52"/>
    </row>
    <row r="18" spans="1:6" ht="12.75">
      <c r="A18" s="43" t="s">
        <v>144</v>
      </c>
      <c r="B18" s="44" t="s">
        <v>145</v>
      </c>
      <c r="C18" s="45" t="s">
        <v>146</v>
      </c>
      <c r="D18" s="46">
        <v>240200</v>
      </c>
      <c r="E18" s="46">
        <v>-350150.15</v>
      </c>
      <c r="F18" s="47" t="s">
        <v>10</v>
      </c>
    </row>
    <row r="19" spans="1:6" ht="22.5">
      <c r="A19" s="43" t="s">
        <v>147</v>
      </c>
      <c r="B19" s="44" t="s">
        <v>145</v>
      </c>
      <c r="C19" s="45" t="s">
        <v>148</v>
      </c>
      <c r="D19" s="46">
        <v>240200</v>
      </c>
      <c r="E19" s="46">
        <v>-350150.15</v>
      </c>
      <c r="F19" s="47" t="s">
        <v>10</v>
      </c>
    </row>
    <row r="20" spans="1:6" ht="12.75">
      <c r="A20" s="43" t="s">
        <v>149</v>
      </c>
      <c r="B20" s="44" t="s">
        <v>150</v>
      </c>
      <c r="C20" s="45" t="s">
        <v>151</v>
      </c>
      <c r="D20" s="46">
        <v>-12267100</v>
      </c>
      <c r="E20" s="46">
        <v>-10747404.61</v>
      </c>
      <c r="F20" s="47" t="s">
        <v>133</v>
      </c>
    </row>
    <row r="21" spans="1:6" ht="22.5">
      <c r="A21" s="10" t="s">
        <v>152</v>
      </c>
      <c r="B21" s="11" t="s">
        <v>150</v>
      </c>
      <c r="C21" s="55" t="s">
        <v>153</v>
      </c>
      <c r="D21" s="13">
        <v>-12267100</v>
      </c>
      <c r="E21" s="13">
        <v>-10747404.61</v>
      </c>
      <c r="F21" s="36" t="s">
        <v>133</v>
      </c>
    </row>
    <row r="22" spans="1:6" ht="12.75">
      <c r="A22" s="43" t="s">
        <v>154</v>
      </c>
      <c r="B22" s="44" t="s">
        <v>155</v>
      </c>
      <c r="C22" s="45" t="s">
        <v>156</v>
      </c>
      <c r="D22" s="46">
        <v>12507300</v>
      </c>
      <c r="E22" s="46">
        <v>10397254.46</v>
      </c>
      <c r="F22" s="47" t="s">
        <v>133</v>
      </c>
    </row>
    <row r="23" spans="1:6" ht="22.5">
      <c r="A23" s="10" t="s">
        <v>157</v>
      </c>
      <c r="B23" s="11" t="s">
        <v>155</v>
      </c>
      <c r="C23" s="55" t="s">
        <v>158</v>
      </c>
      <c r="D23" s="13">
        <v>12507300</v>
      </c>
      <c r="E23" s="13">
        <v>10397254.46</v>
      </c>
      <c r="F23" s="36" t="s">
        <v>133</v>
      </c>
    </row>
    <row r="24" spans="1:6" ht="12.75" customHeight="1">
      <c r="A24" s="56"/>
      <c r="B24" s="57"/>
      <c r="C24" s="58"/>
      <c r="D24" s="59"/>
      <c r="E24" s="59"/>
      <c r="F24" s="60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159</v>
      </c>
      <c r="B1" t="s">
        <v>7</v>
      </c>
    </row>
    <row r="2" spans="1:2" ht="12.75">
      <c r="A2" t="s">
        <v>160</v>
      </c>
      <c r="B2" t="s">
        <v>161</v>
      </c>
    </row>
    <row r="3" spans="1:2" ht="12.75">
      <c r="A3" t="s">
        <v>162</v>
      </c>
      <c r="B3" t="s">
        <v>0</v>
      </c>
    </row>
    <row r="4" spans="1:2" ht="12.75">
      <c r="A4" t="s">
        <v>163</v>
      </c>
      <c r="B4" t="s">
        <v>164</v>
      </c>
    </row>
    <row r="5" spans="1:2" ht="12.75">
      <c r="A5" t="s">
        <v>165</v>
      </c>
      <c r="B5" t="s">
        <v>166</v>
      </c>
    </row>
    <row r="6" spans="1:2" ht="12.75">
      <c r="A6" t="s">
        <v>167</v>
      </c>
    </row>
    <row r="7" spans="1:2" ht="12.75">
      <c r="A7" t="s">
        <v>169</v>
      </c>
    </row>
    <row r="8" spans="1:2" ht="12.75">
      <c r="A8" t="s">
        <v>170</v>
      </c>
      <c r="B8" t="s">
        <v>171</v>
      </c>
    </row>
    <row r="9" spans="1:2" ht="12.75">
      <c r="A9" t="s">
        <v>172</v>
      </c>
      <c r="B9" t="s">
        <v>173</v>
      </c>
    </row>
    <row r="10" spans="1:2" ht="12.75">
      <c r="A10" t="s">
        <v>174</v>
      </c>
      <c r="B10" t="s">
        <v>166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Финансист</dc:creator>
  <cp:keywords/>
  <dc:description>POI HSSF rep:2.43.2.48</dc:description>
  <cp:lastModifiedBy>Финансист</cp:lastModifiedBy>
  <cp:lastPrinted>2017-12-04T06:20:49Z</cp:lastPrinted>
  <dcterms:created xsi:type="dcterms:W3CDTF">2017-12-01T13:37:55Z</dcterms:created>
  <dcterms:modified xsi:type="dcterms:W3CDTF">2017-12-07T08:48:34Z</dcterms:modified>
  <cp:category/>
  <cp:version/>
  <cp:contentType/>
  <cp:contentStatus/>
</cp:coreProperties>
</file>