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940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50" i="2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3" i="1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<sst xmlns="http://schemas.openxmlformats.org/spreadsheetml/2006/main" count="803" uniqueCount="446">
  <si>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</si>
  <si>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</si>
  <si>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</si>
  <si>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</si>
  <si>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</si>
  <si>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</si>
  <si>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</si>
  <si>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</si>
  <si>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</si>
  <si>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</si>
  <si>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</si>
  <si>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</si>
  <si>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</si>
  <si>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</si>
  <si>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</si>
  <si>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</si>
  <si>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</si>
  <si>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</si>
  <si>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</si>
  <si>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</si>
  <si>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</si>
  <si>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</si>
  <si>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</si>
  <si>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</si>
  <si>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</si>
  <si>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C:\обмен\117Y01.txt</t>
  </si>
  <si>
    <t>Доходы/EXPORT_SRC_CODE</t>
  </si>
  <si>
    <t>Доходы/PERIOD</t>
  </si>
  <si>
    <t>ОТЧЕТ ОБ ИСПОЛНЕНИИ БЮДЖЕТА</t>
  </si>
  <si>
    <t>КОДЫ</t>
  </si>
  <si>
    <t xml:space="preserve">  Форма по ОКУД</t>
  </si>
  <si>
    <t>0503117</t>
  </si>
  <si>
    <t>на 01 ноября 2024 г.</t>
  </si>
  <si>
    <t xml:space="preserve">                   Дата</t>
  </si>
  <si>
    <t>01.11.2024</t>
  </si>
  <si>
    <t xml:space="preserve">             по ОКПО</t>
  </si>
  <si>
    <t>04226675</t>
  </si>
  <si>
    <t>Наименование финансового органа</t>
  </si>
  <si>
    <t>Администрация Верхнеподпольненского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</si>
  <si>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</si>
  <si>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</si>
  <si>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</si>
  <si>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Верхнеподпольненское сельское поселение Аксайского района</t>
  </si>
  <si>
    <t>по ОКТМО</t>
  </si>
  <si>
    <t>60602410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</si>
  <si>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</si>
  <si>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</si>
  <si>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</si>
  <si>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</si>
  <si>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</si>
  <si>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</si>
  <si>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</si>
  <si>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</si>
  <si>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</si>
  <si>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</si>
  <si>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</si>
  <si>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</si>
  <si>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</si>
  <si>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</si>
  <si>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</si>
  <si>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</si>
  <si>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</si>
  <si>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</si>
  <si>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</si>
  <si>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</si>
  <si>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</si>
  <si>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</si>
  <si>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</si>
  <si>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</si>
  <si>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</si>
  <si>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</si>
  <si>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</si>
  <si>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</si>
  <si>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</si>
  <si>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</si>
  <si>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</si>
  <si>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</si>
  <si>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</si>
  <si>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</si>
  <si>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</si>
  <si>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</si>
  <si>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</si>
  <si>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</si>
  <si>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</si>
  <si>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</si>
  <si>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</si>
  <si>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</si>
  <si>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</si>
  <si>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</si>
  <si>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</si>
  <si>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</si>
  <si>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</si>
  <si>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</si>
  <si>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</si>
  <si>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</si>
  <si>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</si>
  <si>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</si>
  <si>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</si>
  <si>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</si>
  <si>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</si>
  <si>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</si>
  <si>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</si>
  <si>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</si>
  <si>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</si>
  <si>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</si>
  <si>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</si>
  <si>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</si>
  <si>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</si>
  <si>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</si>
  <si>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</si>
  <si>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</si>
  <si>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</si>
  <si>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</si>
  <si>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</si>
  <si>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</si>
  <si>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</si>
  <si>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</si>
  <si>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</si>
  <si>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</si>
  <si>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</si>
  <si>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</si>
  <si>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</si>
  <si>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</si>
  <si>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</si>
  <si>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</si>
  <si>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</si>
  <si>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</si>
  <si>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</si>
  <si>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</si>
  <si>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</si>
  <si>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</si>
  <si>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</si>
  <si>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</si>
  <si>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</si>
  <si>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</si>
  <si>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</si>
  <si>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</si>
  <si>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</si>
  <si>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</si>
  <si>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</si>
  <si>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</si>
  <si>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</si>
  <si>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</si>
  <si>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</si>
  <si>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</si>
  <si>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</si>
  <si>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</si>
  <si>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</si>
  <si>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</si>
  <si>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</si>
  <si>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</si>
  <si>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</si>
  <si>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</si>
  <si>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</si>
  <si>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(для реализации проекта инициативного бюджетирования по объекту: обустройство спортивной площадки на земельном участке по адресу: Российская Федерация, Ростовская область, Аксайский район, Верхнеподпольненское сельское поселение, х. Верхнеподпольный, ул. Дружбы, земельный участок № 4 а)</t>
  </si>
  <si>
    <t>951 11715030102503150</t>
  </si>
  <si>
    <t>Инициативные платежи, зачисляемые в бюджеты сельских поселений (для реализации проекта инициативного бюджетирования по объекту: обустройство спортивной площадки на земельном участке по адресу: Российская Федерация, Ростовская область, Аксайский район, Верхнеподпольненское сельское поселение, х. Черюмкин, ул. Центральная, земельный участок № 8б)</t>
  </si>
  <si>
    <t>951 11715030102504150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</si>
  <si>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</si>
  <si>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</si>
  <si>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</si>
  <si>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</si>
  <si>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</si>
  <si>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</si>
  <si>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</si>
  <si>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</si>
  <si>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</si>
  <si>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</si>
  <si>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</si>
  <si>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</si>
  <si>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</si>
  <si>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</si>
  <si>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</si>
  <si>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</si>
  <si>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</si>
  <si>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</si>
  <si>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</si>
  <si>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</si>
  <si>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</si>
  <si>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</si>
  <si>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</si>
  <si>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</si>
  <si>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</si>
  <si>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</si>
  <si>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</si>
  <si>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</si>
  <si>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</si>
  <si>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</si>
  <si>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</si>
  <si>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</si>
  <si>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</si>
  <si>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</si>
  <si>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</si>
  <si>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</si>
  <si>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</si>
  <si>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</si>
  <si>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</si>
  <si>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</si>
  <si>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</si>
  <si>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</si>
  <si>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Доходы бюджетов сельских поселений от возврата иными организациями остатков субсидий прошлых лет</t>
  </si>
  <si>
    <t>951 21805030100000150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</si>
  <si>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</si>
  <si>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</si>
  <si>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</si>
  <si>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</si>
  <si>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</si>
  <si>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</si>
  <si>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</si>
  <si>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</si>
  <si>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</si>
  <si>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</si>
  <si>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</si>
  <si>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</si>
  <si>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ВЕРХНЕПОДПОЛЬНЕНСКОГО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</si>
  <si>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</si>
  <si>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</si>
  <si>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</si>
  <si>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</si>
  <si>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</si>
  <si>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Подпрограмма «Развитие информационных технологий»</t>
  </si>
  <si>
    <t xml:space="preserve">951 0104 0910000000 000 </t>
  </si>
  <si>
    <t>Мероприятия по созданию, развитию и сопровождению информационной и телекоммуникационной инфраструктуры в рамках подпрограммы «Развитие информационных технологий» муниципальной программы Верхнеподполь-ненского сельского поселения «Информационное общество»</t>
  </si>
  <si>
    <t xml:space="preserve">951 0104 0910024280 000 </t>
  </si>
  <si>
    <t>Иные закупки товаров, работ и услуг для обеспечения государственных (муниципальных) нужд</t>
  </si>
  <si>
    <t xml:space="preserve">951 0104 0910024280 240 </t>
  </si>
  <si>
    <t>Прочая закупка товаров, работ и услуг для обеспечения государственных (муниципальных) нужд</t>
  </si>
  <si>
    <t xml:space="preserve">951 0104 0910024280 244 </t>
  </si>
  <si>
    <t xml:space="preserve">951 0104 8910000000 000 </t>
  </si>
  <si>
    <t>Расходы на выплаты по оплате труда работников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</si>
  <si>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951 0104 8910000110 000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</si>
  <si>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</si>
  <si>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</si>
  <si>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</si>
  <si>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</si>
  <si>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</si>
  <si>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</si>
  <si>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</si>
  <si>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</si>
  <si>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</si>
  <si>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951 0104 8910000190 000 </t>
  </si>
  <si>
    <t xml:space="preserve">951 0104 8910000190 240 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</si>
  <si>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</si>
  <si>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</si>
  <si>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</si>
  <si>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</si>
  <si>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</si>
  <si>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Верхнеподпольненского сельского поселения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</si>
  <si>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</si>
  <si>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</si>
  <si>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</si>
  <si>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</si>
  <si>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</si>
  <si>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в рамках непрограммных расходов муниципального образования «Верхнеподпольненское сельское поселение»</t>
  </si>
  <si>
    <t xml:space="preserve">951 0106 9990000000 000 </t>
  </si>
  <si>
    <t>Иные межбюджетные трансферты на исполнение полномочий контрольно-счетного органа Верхнеподпольненского сельского поселения по осуществ-лению внешнего финансового контроля по иным непрограммным мероприя-тиям в рамках непрограммных расходов муниципального образования «Верхнеподпольненское сельское поселение»</t>
  </si>
  <si>
    <t xml:space="preserve">951 0106 9990085300 000 </t>
  </si>
  <si>
    <t xml:space="preserve">951 0106 9990085300 540 </t>
  </si>
  <si>
    <t>Другие общегосударственные вопросы</t>
  </si>
  <si>
    <t xml:space="preserve">951 0113 0000000000 000 </t>
  </si>
  <si>
    <t>Подпрограмма «Документально-правовое и финансовое обеспечение программы»</t>
  </si>
  <si>
    <t xml:space="preserve">951 0113 0710000000 000 </t>
  </si>
  <si>
    <t>Мероприятия по подготовке и передаче в аренду муниципального имущества и земельных участков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поселения»»</t>
  </si>
  <si>
    <t xml:space="preserve">951 0113 0710024190 000 </t>
  </si>
  <si>
    <t xml:space="preserve">951 0113 0710024190 240 </t>
  </si>
  <si>
    <t xml:space="preserve">951 0113 0710024190 244 </t>
  </si>
  <si>
    <t>Мероприятия по  постановке земельных участков на кадастровый учет, государственную регистрацию прав на земельные участки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</si>
  <si>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951 0113 0710024200 000 </t>
  </si>
  <si>
    <t xml:space="preserve">951 0113 0710024200 240 </t>
  </si>
  <si>
    <t xml:space="preserve">951 0113 0710024200 244 </t>
  </si>
  <si>
    <t xml:space="preserve">951 0113 0910000000 000 </t>
  </si>
  <si>
    <t xml:space="preserve">951 0113 0910024280 000 </t>
  </si>
  <si>
    <t xml:space="preserve">951 0113 0910024280 240 </t>
  </si>
  <si>
    <t xml:space="preserve">951 0113 0910024280 244 </t>
  </si>
  <si>
    <t xml:space="preserve">951 0113 9990000000 000 </t>
  </si>
  <si>
    <t>Расходы на обеспечение функций органов местного самоуправления муниципального образования "Верхнеподпольненское сельское поселение"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</si>
  <si>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951 0113 9990000190 000 </t>
  </si>
  <si>
    <t>Уплата налогов, сборов и иных платежей</t>
  </si>
  <si>
    <t xml:space="preserve">951 0113 9990000190 850 </t>
  </si>
  <si>
    <t>Уплата налога на имущество организаций и земельного налога</t>
  </si>
  <si>
    <t xml:space="preserve">951 0113 9990000190 851 </t>
  </si>
  <si>
    <t>Уплата прочих налогов, сборов</t>
  </si>
  <si>
    <t xml:space="preserve">951 0113 9990000190 852 </t>
  </si>
  <si>
    <t>Уплата иных платежей</t>
  </si>
  <si>
    <t xml:space="preserve">951 0113 9990000190 853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</si>
  <si>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</si>
  <si>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</si>
  <si>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</si>
  <si>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</si>
  <si>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</si>
  <si>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«Обеспечения деятельности Администрации Верхнеподпольненского сельского поселения»</t>
  </si>
  <si>
    <t xml:space="preserve">951 0203 8990051180 000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</si>
  <si>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</si>
  <si>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</si>
  <si>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</si>
  <si>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</si>
  <si>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</si>
  <si>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</si>
  <si>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</si>
  <si>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«Обеспечение сил и средств находящихся в готовности для защиты населения при возникновении пожара на территории поселения»</t>
  </si>
  <si>
    <t xml:space="preserve">951 0310 0110000000 000 </t>
  </si>
  <si>
    <t>Иные межбюджетные трансферты на создание, содержание и организацию деятельности муниципальной пожарной команды на территории поселения в рамках Подпрограммы ««Обеспечение сил и средств находящихся в готовности для защиты населения при возникновении пожара на территории поселения»» муниципальной программы Верхнеподпольненского сельского поселения «Пожарная безопасность и защита населения и территории Верхнеподпольненского сельского поселения от чрезвычайных ситуаций»</t>
  </si>
  <si>
    <t xml:space="preserve">951 0310 0110085020 000 </t>
  </si>
  <si>
    <t xml:space="preserve">951 0310 0110085020 540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</si>
  <si>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</si>
  <si>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</si>
  <si>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</si>
  <si>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</si>
  <si>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«Содержание внутрипоселковых дорог и тротуаров на территории Верхнеподпольненского сельского поселения»</t>
  </si>
  <si>
    <t xml:space="preserve">951 0409 0410000000 000 </t>
  </si>
  <si>
    <t>Расходы на содержание внутрипоселковых дорог и искусственных сооружений на них в рамках подпрограммы «Содержание внутрипоселковых дорог и тротуаров на территории Верхнеподпольненского сельского поселения» муниципальной программы Верхнеподпольненского сельского поселения  «Содержание ремонт и реконструкция внутрипоселковых дорог и тротуаров на территории Верхнеподпольненского сельского поселения »</t>
  </si>
  <si>
    <t xml:space="preserve">951 0409 0410024130 000 </t>
  </si>
  <si>
    <t xml:space="preserve">951 0409 0410024130 240 </t>
  </si>
  <si>
    <t xml:space="preserve">951 0409 0410024130 244 </t>
  </si>
  <si>
    <t>Другие вопросы в области национальной экономики</t>
  </si>
  <si>
    <t xml:space="preserve">951 0412 0000000000 000 </t>
  </si>
  <si>
    <t xml:space="preserve">951 0412 9990000000 000 </t>
  </si>
  <si>
    <t>Расходы на осуществление полномочий по муниципальному земельному контролю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</si>
  <si>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951 0412 9990090270 000 </t>
  </si>
  <si>
    <t xml:space="preserve">951 0412 9990090270 120 </t>
  </si>
  <si>
    <t xml:space="preserve">951 0412 9990090270 121 </t>
  </si>
  <si>
    <t xml:space="preserve">951 0412 9990090270 129 </t>
  </si>
  <si>
    <t>Расходы на осуществление полномочий в случаях, предусмотренных Градостроительным кодексом Российской Федерации, осмотров зданий, сооружений и выдачи рекомендаций об устранении выявленных в ходе таких осмотров нарушений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</si>
  <si>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951 0412 9990090280 000 </t>
  </si>
  <si>
    <t xml:space="preserve">951 0412 9990090280 120 </t>
  </si>
  <si>
    <t xml:space="preserve">951 0412 9990090280 121 </t>
  </si>
  <si>
    <t xml:space="preserve">951 0412 9990090280 129 </t>
  </si>
  <si>
    <t>Расходы на осуществление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</si>
  <si>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951 0412 9990090290 000 </t>
  </si>
  <si>
    <t xml:space="preserve">951 0412 9990090290 120 </t>
  </si>
  <si>
    <t xml:space="preserve">951 0412 9990090290 121 </t>
  </si>
  <si>
    <t xml:space="preserve">951 0412 9990090290 129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</si>
  <si>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</si>
  <si>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</si>
  <si>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</si>
  <si>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</si>
  <si>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Подпрограмма "Ремонт и содержание муниципального имущества"</t>
  </si>
  <si>
    <t xml:space="preserve">951 0501 0720000000 000 </t>
  </si>
  <si>
    <t>Ремонт и содержание муниципального имущества в рамках подпрограммы «Ремонт и содержание муниципального имущества» муниципальной про-граммы Верхнеподпольненского сельского поселения «Ведение учета, реги-страция и распоряжение муниципальным и бесхозным имуществом Верхне-подпольненского сельского поселения»</t>
  </si>
  <si>
    <t xml:space="preserve">951 0501 0720024340 000 </t>
  </si>
  <si>
    <t xml:space="preserve">951 0501 0720024340 240 </t>
  </si>
  <si>
    <t xml:space="preserve">951 0501 0720024340 244 </t>
  </si>
  <si>
    <t>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</si>
  <si>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951 0501 0830000000 000 </t>
  </si>
  <si>
    <t>Расходы на уплату взносов на капитальный ремонт общего имущества мно-гоквартирных домов по помещениям, находящимся в собственности Верх-неподпольненского сельского поселения в рамках подпрограммы «Создание условий для обеспечения качественными коммунальными услугами населе-ния Верхнеподпольненского сельского поселения» муниципальной про-граммы Верхнеподпольненского сельского поселения «Развитие коммуналь-ного хозяйства Верхнеподпольненского сельского поселения»</t>
  </si>
  <si>
    <t xml:space="preserve">951 0501 0830024310 000 </t>
  </si>
  <si>
    <t xml:space="preserve">951 0501 0830024310 240 </t>
  </si>
  <si>
    <t xml:space="preserve">951 0501 0830024310 244 </t>
  </si>
  <si>
    <t>Коммунальное хозяйство</t>
  </si>
  <si>
    <t xml:space="preserve">951 0502 0000000000 000 </t>
  </si>
  <si>
    <t>Подпрограмма "Охрана окружающей среды"</t>
  </si>
  <si>
    <t xml:space="preserve">951 0502 0340000000 000 </t>
  </si>
  <si>
    <t>Расходы на мероприятия по ликвидации мест несанкционированного размещения отходов в рамках подпрограммы «Охрана окружающей среды»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</si>
  <si>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951 0502 0340024330 000 </t>
  </si>
  <si>
    <t xml:space="preserve">951 0502 0340024330 240 </t>
  </si>
  <si>
    <t xml:space="preserve">951 0502 0340024330 244 </t>
  </si>
  <si>
    <t xml:space="preserve">951 0502 0710000000 000 </t>
  </si>
  <si>
    <t>Мероприятия по подготовке и проведению государственной регистрации права на объекты муниципального имущества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</si>
  <si>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951 0502 0710024170 000 </t>
  </si>
  <si>
    <t xml:space="preserve">951 0502 0710024170 240 </t>
  </si>
  <si>
    <t xml:space="preserve">951 0502 0710024170 244 </t>
  </si>
  <si>
    <t>Подпрограмма «Приобретение и содержание коммунальной техники»</t>
  </si>
  <si>
    <t xml:space="preserve">951 0502 0810000000 000 </t>
  </si>
  <si>
    <t>Расходы на содержание коммунальной техники в рамках подпрограммы «Приобретение и содержание коммунальной техники»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</si>
  <si>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951 0502 0810024210 000 </t>
  </si>
  <si>
    <t xml:space="preserve">951 0502 0810024210 850 </t>
  </si>
  <si>
    <t xml:space="preserve">951 0502 0810024210 852 </t>
  </si>
  <si>
    <t>Подпрограмма «Содержание, ремонт, реконструкция и строительство муниципальных объектов коммунальной инфраструктуры»</t>
  </si>
  <si>
    <t xml:space="preserve">951 0502 0820000000 000 </t>
  </si>
  <si>
    <t>Расходы на Содержание (ремонт) муниципальных объектов коммунальной инфраструктуры в рамках подпрограммы «Содержание, ремонт, реконструкция и строительство муниципальных объектов коммунальной инфраструктуры»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</si>
  <si>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951 0502 0820024220 000 </t>
  </si>
  <si>
    <t xml:space="preserve">951 0502 0820024220 240 </t>
  </si>
  <si>
    <t xml:space="preserve">951 0502 0820024220 244 </t>
  </si>
  <si>
    <t>Расходы по организации подвоза воды населению в рамках подпрограммы «Содержание, ремонт, реконструкция и строительство муниципальных объ-ектов коммунальной инфраструктуры» муниципальной программы Верхне-подпольненского сельского поселения «Развитие коммунального хозяйства Верхнеподпольненского сельского поселения»</t>
  </si>
  <si>
    <t xml:space="preserve">951 0502 0820024270 000 </t>
  </si>
  <si>
    <t xml:space="preserve">951 0502 0820024270 240 </t>
  </si>
  <si>
    <t xml:space="preserve">951 0502 0820024270 244 </t>
  </si>
  <si>
    <t xml:space="preserve">951 0502 0830000000 000 </t>
  </si>
  <si>
    <t>Расходы на осуществление полномочий по созданию и содержанию мест (площадок) накопления твердых коммунальных отходов, определения схемы размещения мест (площадок) накопления твердых коммунальных отходов в части полномочий, установленных законодательством Российской Федерации в рамках подпрограммы «Создание условий для обеспечения качественными коммунальными услугами населения Верхнеподпольненского сельского поселения»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</si>
  <si>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951 0502 0830024250 000 </t>
  </si>
  <si>
    <t xml:space="preserve">951 0502 0830024250 240 </t>
  </si>
  <si>
    <t xml:space="preserve">951 0502 0830024250 244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</si>
  <si>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</si>
  <si>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0502 08300S3660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</si>
  <si>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</si>
  <si>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08300S3660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</si>
  <si>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</si>
  <si>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08300S3660 811 </t>
  </si>
  <si>
    <t>Благоустройство</t>
  </si>
  <si>
    <t xml:space="preserve">951 0503 0000000000 000 </t>
  </si>
  <si>
    <t>Подпрограмма «Содержание и ремонт уличного освещения населенных пунктов Верхнеподпольненского сельского поселения»</t>
  </si>
  <si>
    <t xml:space="preserve">951 0503 0320000000 000 </t>
  </si>
  <si>
    <t>Расходы на содержание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</si>
  <si>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951 0503 0320024090 000 </t>
  </si>
  <si>
    <t xml:space="preserve">951 0503 0320024090 240 </t>
  </si>
  <si>
    <t xml:space="preserve">951 0503 0320024090 247 </t>
  </si>
  <si>
    <t>Расходы на ремонт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</si>
  <si>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951 0503 0320024100 000 </t>
  </si>
  <si>
    <t xml:space="preserve">951 0503 0320024100 240 </t>
  </si>
  <si>
    <t xml:space="preserve">951 0503 0320024100 244 </t>
  </si>
  <si>
    <t>Подпрограмма «Обеспечение мероприятий по благоустройству населенных пунктов Верхнеподпольненского сельского поселения»</t>
  </si>
  <si>
    <t xml:space="preserve">951 0503 0330000000 000 </t>
  </si>
  <si>
    <t>Проведение мероприятий при осуществлении деятельности по обращению с животными без владельцев, обитающими на территории Верхнеподпольнен-ского сельского поселения в рамках подпрограммы «Обеспечение мероприя-тий по благоустройству населенных пунктов Верхнеподпольненского сель-ского поселения» муниципальной программы Верхнеподпольненского сель-ского поселения «Комплексное благоустройство территории Верхнепод-польненского сельского поселения»</t>
  </si>
  <si>
    <t xml:space="preserve">951 0503 0330024320 000 </t>
  </si>
  <si>
    <t xml:space="preserve">951 0503 0330024320 240 </t>
  </si>
  <si>
    <t xml:space="preserve">951 0503 0330024320 244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</si>
  <si>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</si>
  <si>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</si>
  <si>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</si>
  <si>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</si>
  <si>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сельских домов культуры»</t>
  </si>
  <si>
    <t xml:space="preserve">951 0801 0210000000 000 </t>
  </si>
  <si>
    <t>Расходы на обеспечение деятельности (оказание услуг) муниципальных бюджетных учреждений культуры Верхнеподпольненского сельского поселения в рамках подпрограммы «Развитие сельских домов культуры» муниципальной программы Верхнеподпольненского сельского поселения «Развитие муниципальных бюджетных учреждений культуры Верхнеподпольненского сельского поселения»»</t>
  </si>
  <si>
    <t xml:space="preserve">951 0801 0210000590 000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</si>
  <si>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</si>
  <si>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</si>
  <si>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</si>
  <si>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</si>
  <si>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</si>
  <si>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</si>
  <si>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</si>
  <si>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</si>
  <si>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</si>
  <si>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</si>
  <si>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951 1001 9990019990 000 </t>
  </si>
  <si>
    <t>Публичные нормативные социальные выплаты гражданам</t>
  </si>
  <si>
    <t xml:space="preserve">951 1001 9990019990 310 </t>
  </si>
  <si>
    <t>Иные пенсии, социальные доплаты к пенсиям</t>
  </si>
  <si>
    <t xml:space="preserve">951 1001 9990019990 312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</si>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</sst>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1"/>
      <color rgb="FF000000"/>
      <name val="Calibri"/>
    </font>
    <font>
      <sz val="11"/>
      <color indexed="8"/>
      <name val="XO Thames"/>
    </font>
    <font>
      <b/>
      <sz val="11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b/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 applyAlignment="1"/>
    <xf numFmtId="49" fontId="3" fillId="0" borderId="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49" fontId="3" fillId="0" borderId="5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3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left" wrapText="1"/>
    </xf>
    <xf numFmtId="49" fontId="3" fillId="0" borderId="16" xfId="0" applyNumberFormat="1" applyFont="1" applyBorder="1" applyAlignment="1">
      <alignment horizontal="center" wrapText="1"/>
    </xf>
    <xf numFmtId="49" fontId="3" fillId="0" borderId="17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9" fontId="3" fillId="0" borderId="20" xfId="0" applyNumberFormat="1" applyFont="1" applyBorder="1" applyAlignment="1">
      <alignment horizontal="left" wrapText="1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165" fontId="3" fillId="0" borderId="20" xfId="0" applyNumberFormat="1" applyFont="1" applyBorder="1" applyAlignment="1">
      <alignment horizontal="left" wrapText="1"/>
    </xf>
    <xf numFmtId="0" fontId="3" fillId="0" borderId="25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0" fontId="4" fillId="0" borderId="0" xfId="0" applyNumberFormat="1" applyFont="1" applyAlignment="1"/>
    <xf numFmtId="0" fontId="3" fillId="0" borderId="27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wrapText="1"/>
    </xf>
    <xf numFmtId="49" fontId="5" fillId="0" borderId="29" xfId="0" applyNumberFormat="1" applyFont="1" applyBorder="1" applyAlignment="1">
      <alignment horizontal="center" wrapText="1"/>
    </xf>
    <xf numFmtId="49" fontId="5" fillId="0" borderId="22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4" fontId="5" fillId="0" borderId="24" xfId="0" applyNumberFormat="1" applyFont="1" applyBorder="1" applyAlignment="1">
      <alignment horizontal="right"/>
    </xf>
    <xf numFmtId="0" fontId="3" fillId="0" borderId="15" xfId="0" applyNumberFormat="1" applyFont="1" applyBorder="1" applyAlignment="1"/>
    <xf numFmtId="0" fontId="4" fillId="0" borderId="16" xfId="0" applyNumberFormat="1" applyFont="1" applyBorder="1" applyAlignment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right"/>
    </xf>
    <xf numFmtId="0" fontId="4" fillId="0" borderId="18" xfId="0" applyNumberFormat="1" applyFont="1" applyBorder="1" applyAlignment="1"/>
    <xf numFmtId="0" fontId="4" fillId="0" borderId="19" xfId="0" applyNumberFormat="1" applyFont="1" applyBorder="1" applyAlignment="1"/>
    <xf numFmtId="49" fontId="3" fillId="0" borderId="14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left" wrapText="1"/>
    </xf>
    <xf numFmtId="0" fontId="4" fillId="0" borderId="31" xfId="0" applyNumberFormat="1" applyFont="1" applyBorder="1" applyAlignment="1"/>
    <xf numFmtId="0" fontId="4" fillId="0" borderId="32" xfId="0" applyNumberFormat="1" applyFont="1" applyBorder="1" applyAlignment="1"/>
    <xf numFmtId="0" fontId="4" fillId="0" borderId="32" xfId="0" applyNumberFormat="1" applyFont="1" applyBorder="1" applyAlignment="1">
      <alignment horizontal="center"/>
    </xf>
    <xf numFmtId="0" fontId="4" fillId="0" borderId="32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3" xfId="0" applyNumberFormat="1" applyFont="1" applyBorder="1" applyAlignment="1">
      <alignment horizontal="center" wrapText="1"/>
    </xf>
    <xf numFmtId="49" fontId="3" fillId="0" borderId="34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right"/>
    </xf>
    <xf numFmtId="4" fontId="3" fillId="0" borderId="36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37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3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3" fillId="0" borderId="38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 wrapText="1"/>
    </xf>
    <xf numFmtId="49" fontId="5" fillId="0" borderId="23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0" fontId="4" fillId="0" borderId="25" xfId="0" applyNumberFormat="1" applyFont="1" applyBorder="1" applyAlignment="1">
      <alignment horizontal="left"/>
    </xf>
    <xf numFmtId="0" fontId="4" fillId="0" borderId="26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left"/>
    </xf>
    <xf numFmtId="49" fontId="4" fillId="0" borderId="26" xfId="0" applyNumberFormat="1" applyFont="1" applyBorder="1" applyAlignment="1"/>
    <xf numFmtId="0" fontId="4" fillId="0" borderId="26" xfId="0" applyNumberFormat="1" applyFont="1" applyBorder="1" applyAlignment="1"/>
    <xf numFmtId="49" fontId="3" fillId="0" borderId="31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44" xfId="0" applyNumberFormat="1" applyFont="1" applyBorder="1" applyAlignment="1">
      <alignment horizontal="left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0" borderId="41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48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23</xdr:row>
      <xdr:rowOff>152400</xdr:rowOff>
    </xdr:from>
    <xdr:to>
      <xdr:col>2</xdr:col>
      <xdr:colOff>2390775</xdr:colOff>
      <xdr:row>26</xdr:row>
      <xdr:rowOff>9525</xdr:rowOff>
    </xdr:to>
    <xdr:grpSp>
      <xdr:nvGrpSpPr>
        <xdr:cNvPr id="2049" name="Shape 1"/>
        <xdr:cNvGrpSpPr>
          <a:grpSpLocks/>
        </xdr:cNvGrpSpPr>
      </xdr:nvGrpSpPr>
      <xdr:grpSpPr bwMode="auto">
        <a:xfrm>
          <a:off x="0" y="4000500"/>
          <a:ext cx="5505450" cy="371475"/>
          <a:chOff x="0" y="0"/>
          <a:chExt cx="5503993" cy="371475"/>
        </a:xfrm>
      </xdr:grpSpPr>
      <xdr:sp macro="" textlink="">
        <xdr:nvSpPr>
          <xdr:cNvPr id="2" name="Shape 2"/>
          <xdr:cNvSpPr/>
        </xdr:nvSpPr>
        <xdr:spPr>
          <a:xfrm>
            <a:off x="9522" y="9525"/>
            <a:ext cx="1866406" cy="13335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2067" name="Shape 3"/>
          <xdr:cNvSpPr>
            <a:spLocks noChangeArrowheads="1"/>
          </xdr:cNvSpPr>
        </xdr:nvSpPr>
        <xdr:spPr bwMode="auto">
          <a:xfrm>
            <a:off x="2173620" y="10318"/>
            <a:ext cx="887740" cy="13414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" name="Shape 4"/>
          <xdr:cNvSpPr/>
        </xdr:nvSpPr>
        <xdr:spPr>
          <a:xfrm>
            <a:off x="2171125" y="152400"/>
            <a:ext cx="885591" cy="13335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069" name="Shape 5"/>
          <xdr:cNvSpPr>
            <a:spLocks noChangeShapeType="1"/>
          </xdr:cNvSpPr>
        </xdr:nvSpPr>
        <xdr:spPr bwMode="auto">
          <a:xfrm>
            <a:off x="2173620" y="154781"/>
            <a:ext cx="887740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0" name="Shape 6"/>
          <xdr:cNvSpPr>
            <a:spLocks noChangeArrowheads="1"/>
          </xdr:cNvSpPr>
        </xdr:nvSpPr>
        <xdr:spPr bwMode="auto">
          <a:xfrm>
            <a:off x="3362654" y="10318"/>
            <a:ext cx="1866945" cy="134143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" name="Shape 7"/>
          <xdr:cNvSpPr/>
        </xdr:nvSpPr>
        <xdr:spPr>
          <a:xfrm>
            <a:off x="3361435" y="152400"/>
            <a:ext cx="1866406" cy="13335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072" name="Shape 8"/>
          <xdr:cNvSpPr>
            <a:spLocks noChangeShapeType="1"/>
          </xdr:cNvSpPr>
        </xdr:nvSpPr>
        <xdr:spPr bwMode="auto">
          <a:xfrm>
            <a:off x="3362654" y="154781"/>
            <a:ext cx="186694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0</xdr:col>
      <xdr:colOff>0</xdr:colOff>
      <xdr:row>27</xdr:row>
      <xdr:rowOff>38100</xdr:rowOff>
    </xdr:from>
    <xdr:to>
      <xdr:col>2</xdr:col>
      <xdr:colOff>2390775</xdr:colOff>
      <xdr:row>30</xdr:row>
      <xdr:rowOff>28575</xdr:rowOff>
    </xdr:to>
    <xdr:grpSp>
      <xdr:nvGrpSpPr>
        <xdr:cNvPr id="2050" name="Shape 9"/>
        <xdr:cNvGrpSpPr>
          <a:grpSpLocks/>
        </xdr:cNvGrpSpPr>
      </xdr:nvGrpSpPr>
      <xdr:grpSpPr bwMode="auto">
        <a:xfrm>
          <a:off x="0" y="4562475"/>
          <a:ext cx="5505450" cy="476250"/>
          <a:chOff x="0" y="0"/>
          <a:chExt cx="5503993" cy="476250"/>
        </a:xfrm>
      </xdr:grpSpPr>
      <xdr:sp macro="" textlink="">
        <xdr:nvSpPr>
          <xdr:cNvPr id="10" name="Shape 10"/>
          <xdr:cNvSpPr/>
        </xdr:nvSpPr>
        <xdr:spPr>
          <a:xfrm>
            <a:off x="9522" y="9525"/>
            <a:ext cx="1866406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60" name="Shape 11"/>
          <xdr:cNvSpPr>
            <a:spLocks noChangeArrowheads="1"/>
          </xdr:cNvSpPr>
        </xdr:nvSpPr>
        <xdr:spPr bwMode="auto">
          <a:xfrm>
            <a:off x="2173620" y="9525"/>
            <a:ext cx="887740" cy="257175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" name="Shape 12"/>
          <xdr:cNvSpPr/>
        </xdr:nvSpPr>
        <xdr:spPr>
          <a:xfrm>
            <a:off x="2171125" y="276225"/>
            <a:ext cx="885591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062" name="Shape 13"/>
          <xdr:cNvSpPr>
            <a:spLocks noChangeShapeType="1"/>
          </xdr:cNvSpPr>
        </xdr:nvSpPr>
        <xdr:spPr bwMode="auto">
          <a:xfrm>
            <a:off x="2173620" y="276225"/>
            <a:ext cx="887740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3" name="Shape 14"/>
          <xdr:cNvSpPr>
            <a:spLocks noChangeArrowheads="1"/>
          </xdr:cNvSpPr>
        </xdr:nvSpPr>
        <xdr:spPr bwMode="auto">
          <a:xfrm>
            <a:off x="3362654" y="9525"/>
            <a:ext cx="1866945" cy="257175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5" name="Shape 15"/>
          <xdr:cNvSpPr/>
        </xdr:nvSpPr>
        <xdr:spPr>
          <a:xfrm>
            <a:off x="3361435" y="276225"/>
            <a:ext cx="1866406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Shape 16"/>
          <xdr:cNvSpPr>
            <a:spLocks noChangeShapeType="1"/>
          </xdr:cNvSpPr>
        </xdr:nvSpPr>
        <xdr:spPr bwMode="auto">
          <a:xfrm>
            <a:off x="3362654" y="276225"/>
            <a:ext cx="186694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0</xdr:col>
      <xdr:colOff>0</xdr:colOff>
      <xdr:row>31</xdr:row>
      <xdr:rowOff>57150</xdr:rowOff>
    </xdr:from>
    <xdr:to>
      <xdr:col>2</xdr:col>
      <xdr:colOff>2390775</xdr:colOff>
      <xdr:row>33</xdr:row>
      <xdr:rowOff>76200</xdr:rowOff>
    </xdr:to>
    <xdr:grpSp>
      <xdr:nvGrpSpPr>
        <xdr:cNvPr id="2051" name="Shape 17"/>
        <xdr:cNvGrpSpPr>
          <a:grpSpLocks/>
        </xdr:cNvGrpSpPr>
      </xdr:nvGrpSpPr>
      <xdr:grpSpPr bwMode="auto">
        <a:xfrm>
          <a:off x="0" y="5229225"/>
          <a:ext cx="5505450" cy="342900"/>
          <a:chOff x="0" y="0"/>
          <a:chExt cx="5503993" cy="342900"/>
        </a:xfrm>
      </xdr:grpSpPr>
      <xdr:sp macro="" textlink="">
        <xdr:nvSpPr>
          <xdr:cNvPr id="18" name="Shape 18"/>
          <xdr:cNvSpPr/>
        </xdr:nvSpPr>
        <xdr:spPr>
          <a:xfrm>
            <a:off x="9522" y="9525"/>
            <a:ext cx="1866406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53" name="Shape 19"/>
          <xdr:cNvSpPr>
            <a:spLocks noChangeArrowheads="1"/>
          </xdr:cNvSpPr>
        </xdr:nvSpPr>
        <xdr:spPr bwMode="auto">
          <a:xfrm>
            <a:off x="2173620" y="9525"/>
            <a:ext cx="887740" cy="123825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0" name="Shape 20"/>
          <xdr:cNvSpPr/>
        </xdr:nvSpPr>
        <xdr:spPr>
          <a:xfrm>
            <a:off x="2171125" y="142875"/>
            <a:ext cx="885591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055" name="Shape 21"/>
          <xdr:cNvSpPr>
            <a:spLocks noChangeShapeType="1"/>
          </xdr:cNvSpPr>
        </xdr:nvSpPr>
        <xdr:spPr bwMode="auto">
          <a:xfrm>
            <a:off x="2173620" y="142875"/>
            <a:ext cx="887740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6" name="Shape 22"/>
          <xdr:cNvSpPr>
            <a:spLocks noChangeArrowheads="1"/>
          </xdr:cNvSpPr>
        </xdr:nvSpPr>
        <xdr:spPr bwMode="auto">
          <a:xfrm>
            <a:off x="3362654" y="9525"/>
            <a:ext cx="1866945" cy="123825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3" name="Shape 23"/>
          <xdr:cNvSpPr/>
        </xdr:nvSpPr>
        <xdr:spPr>
          <a:xfrm>
            <a:off x="3361435" y="142875"/>
            <a:ext cx="1866406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058" name="Shape 24"/>
          <xdr:cNvSpPr>
            <a:spLocks noChangeShapeType="1"/>
          </xdr:cNvSpPr>
        </xdr:nvSpPr>
        <xdr:spPr bwMode="auto">
          <a:xfrm>
            <a:off x="3362654" y="142875"/>
            <a:ext cx="1866945" cy="0"/>
          </a:xfrm>
          <a:prstGeom prst="line">
            <a:avLst/>
          </a:prstGeom>
          <a:noFill/>
          <a:ln w="1079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tabSelected="1" workbookViewId="0">
      <selection sqref="A1:D1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96"/>
      <c r="B1" s="96"/>
      <c r="C1" s="96"/>
      <c r="D1" s="96"/>
      <c r="E1" s="2"/>
      <c r="F1" s="2"/>
    </row>
    <row r="2" spans="1:6" ht="15">
      <c r="A2" s="96" t="s">
        <v>28</v>
      </c>
      <c r="B2" s="96"/>
      <c r="C2" s="96"/>
      <c r="D2" s="96"/>
      <c r="E2" s="3"/>
      <c r="F2" s="4" t="s">
        <v>29</v>
      </c>
    </row>
    <row r="3" spans="1:6" ht="15">
      <c r="A3" s="5"/>
      <c r="B3" s="5"/>
      <c r="C3" s="5"/>
      <c r="D3" s="5"/>
      <c r="E3" s="6" t="s">
        <v>30</v>
      </c>
      <c r="F3" s="7" t="s">
        <v>31</v>
      </c>
    </row>
    <row r="4" spans="1:6" ht="15">
      <c r="A4" s="97" t="s">
        <v>32</v>
      </c>
      <c r="B4" s="97"/>
      <c r="C4" s="97"/>
      <c r="D4" s="97"/>
      <c r="E4" s="3" t="s">
        <v>33</v>
      </c>
      <c r="F4" s="9" t="s">
        <v>34</v>
      </c>
    </row>
    <row r="5" spans="1:6" ht="15">
      <c r="A5" s="10"/>
      <c r="B5" s="10"/>
      <c r="C5" s="10"/>
      <c r="D5" s="10"/>
      <c r="E5" s="3" t="s">
        <v>35</v>
      </c>
      <c r="F5" s="11" t="s">
        <v>36</v>
      </c>
    </row>
    <row r="6" spans="1:6" ht="15">
      <c r="A6" s="12" t="s">
        <v>37</v>
      </c>
      <c r="B6" s="98" t="s">
        <v>38</v>
      </c>
      <c r="C6" s="98"/>
      <c r="D6" s="98"/>
      <c r="E6" s="3" t="s">
        <v>39</v>
      </c>
      <c r="F6" s="11" t="s">
        <v>40</v>
      </c>
    </row>
    <row r="7" spans="1:6" ht="15">
      <c r="A7" s="12" t="s">
        <v>41</v>
      </c>
      <c r="B7" s="95" t="s">
        <v>42</v>
      </c>
      <c r="C7" s="95"/>
      <c r="D7" s="95"/>
      <c r="E7" s="3" t="s">
        <v>43</v>
      </c>
      <c r="F7" s="13" t="s">
        <v>44</v>
      </c>
    </row>
    <row r="8" spans="1:6" ht="15">
      <c r="A8" s="12" t="s">
        <v>45</v>
      </c>
      <c r="B8" s="12"/>
      <c r="C8" s="12"/>
      <c r="D8" s="14"/>
      <c r="E8" s="3"/>
      <c r="F8" s="11"/>
    </row>
    <row r="9" spans="1:6" ht="15">
      <c r="A9" s="12" t="s">
        <v>46</v>
      </c>
      <c r="B9" s="12"/>
      <c r="C9" s="15"/>
      <c r="D9" s="14"/>
      <c r="E9" s="3" t="s">
        <v>47</v>
      </c>
      <c r="F9" s="16" t="s">
        <v>48</v>
      </c>
    </row>
    <row r="10" spans="1:6" ht="20.25" customHeight="1">
      <c r="A10" s="96" t="s">
        <v>49</v>
      </c>
      <c r="B10" s="96"/>
      <c r="C10" s="96"/>
      <c r="D10" s="96"/>
      <c r="E10" s="1"/>
      <c r="F10" s="17"/>
    </row>
    <row r="11" spans="1:6" ht="4.1500000000000004" customHeight="1">
      <c r="A11" s="108" t="s">
        <v>50</v>
      </c>
      <c r="B11" s="105" t="s">
        <v>51</v>
      </c>
      <c r="C11" s="105" t="s">
        <v>52</v>
      </c>
      <c r="D11" s="102" t="s">
        <v>53</v>
      </c>
      <c r="E11" s="102" t="s">
        <v>54</v>
      </c>
      <c r="F11" s="99" t="s">
        <v>55</v>
      </c>
    </row>
    <row r="12" spans="1:6" ht="3.6" customHeight="1">
      <c r="A12" s="109"/>
      <c r="B12" s="106"/>
      <c r="C12" s="106"/>
      <c r="D12" s="103"/>
      <c r="E12" s="103"/>
      <c r="F12" s="100"/>
    </row>
    <row r="13" spans="1:6" ht="3" customHeight="1">
      <c r="A13" s="109"/>
      <c r="B13" s="106"/>
      <c r="C13" s="106"/>
      <c r="D13" s="103"/>
      <c r="E13" s="103"/>
      <c r="F13" s="100"/>
    </row>
    <row r="14" spans="1:6" ht="3" customHeight="1">
      <c r="A14" s="109"/>
      <c r="B14" s="106"/>
      <c r="C14" s="106"/>
      <c r="D14" s="103"/>
      <c r="E14" s="103"/>
      <c r="F14" s="100"/>
    </row>
    <row r="15" spans="1:6" ht="3" customHeight="1">
      <c r="A15" s="109"/>
      <c r="B15" s="106"/>
      <c r="C15" s="106"/>
      <c r="D15" s="103"/>
      <c r="E15" s="103"/>
      <c r="F15" s="100"/>
    </row>
    <row r="16" spans="1:6" ht="3" customHeight="1">
      <c r="A16" s="109"/>
      <c r="B16" s="106"/>
      <c r="C16" s="106"/>
      <c r="D16" s="103"/>
      <c r="E16" s="103"/>
      <c r="F16" s="100"/>
    </row>
    <row r="17" spans="1:6" ht="23.45" customHeight="1">
      <c r="A17" s="110"/>
      <c r="B17" s="107"/>
      <c r="C17" s="107"/>
      <c r="D17" s="104"/>
      <c r="E17" s="104"/>
      <c r="F17" s="101"/>
    </row>
    <row r="18" spans="1:6" ht="12.6" customHeight="1">
      <c r="A18" s="18">
        <v>1</v>
      </c>
      <c r="B18" s="19">
        <v>2</v>
      </c>
      <c r="C18" s="20">
        <v>3</v>
      </c>
      <c r="D18" s="21" t="s">
        <v>56</v>
      </c>
      <c r="E18" s="22" t="s">
        <v>57</v>
      </c>
      <c r="F18" s="23" t="s">
        <v>58</v>
      </c>
    </row>
    <row r="19" spans="1:6" ht="15">
      <c r="A19" s="24" t="s">
        <v>59</v>
      </c>
      <c r="B19" s="25" t="s">
        <v>60</v>
      </c>
      <c r="C19" s="26" t="s">
        <v>61</v>
      </c>
      <c r="D19" s="27">
        <v>23647600</v>
      </c>
      <c r="E19" s="28">
        <v>20067909.550000001</v>
      </c>
      <c r="F19" s="27">
        <f>IF(OR(D19="-", IF(E19="-", 0, E19)&gt;=IF(D19="-", 0, D19)), "-", IF(D19="-", 0, D19)-IF(E19="-", 0, E19))</f>
        <v>3579690.4499999993</v>
      </c>
    </row>
    <row r="20" spans="1:6" ht="15">
      <c r="A20" s="29" t="s">
        <v>62</v>
      </c>
      <c r="B20" s="30"/>
      <c r="C20" s="31"/>
      <c r="D20" s="32"/>
      <c r="E20" s="32"/>
      <c r="F20" s="33"/>
    </row>
    <row r="21" spans="1:6" ht="15">
      <c r="A21" s="34" t="s">
        <v>63</v>
      </c>
      <c r="B21" s="35" t="s">
        <v>60</v>
      </c>
      <c r="C21" s="36" t="s">
        <v>64</v>
      </c>
      <c r="D21" s="37">
        <v>4138800</v>
      </c>
      <c r="E21" s="37">
        <v>4687113.8099999996</v>
      </c>
      <c r="F21" s="38" t="str">
        <f t="shared" ref="F21:F52" si="0">IF(OR(D21="-", IF(E21="-", 0, E21)&gt;=IF(D21="-", 0, D21)), "-", IF(D21="-", 0, D21)-IF(E21="-", 0, E21))</f>
        <v>-</v>
      </c>
    </row>
    <row r="22" spans="1:6" ht="15">
      <c r="A22" s="34" t="s">
        <v>65</v>
      </c>
      <c r="B22" s="35" t="s">
        <v>60</v>
      </c>
      <c r="C22" s="36" t="s">
        <v>66</v>
      </c>
      <c r="D22" s="37">
        <v>1237800</v>
      </c>
      <c r="E22" s="37">
        <v>1059459.93</v>
      </c>
      <c r="F22" s="38">
        <f t="shared" si="0"/>
        <v>178340.07000000007</v>
      </c>
    </row>
    <row r="23" spans="1:6" ht="15">
      <c r="A23" s="34" t="s">
        <v>67</v>
      </c>
      <c r="B23" s="35" t="s">
        <v>60</v>
      </c>
      <c r="C23" s="36" t="s">
        <v>68</v>
      </c>
      <c r="D23" s="37">
        <v>1237800</v>
      </c>
      <c r="E23" s="37">
        <v>1059459.93</v>
      </c>
      <c r="F23" s="38">
        <f t="shared" si="0"/>
        <v>178340.07000000007</v>
      </c>
    </row>
    <row r="24" spans="1:6" ht="65.849999999999994" customHeight="1">
      <c r="A24" s="39" t="s">
        <v>69</v>
      </c>
      <c r="B24" s="35" t="s">
        <v>60</v>
      </c>
      <c r="C24" s="36" t="s">
        <v>70</v>
      </c>
      <c r="D24" s="37">
        <v>1237800</v>
      </c>
      <c r="E24" s="37">
        <v>1010473.02</v>
      </c>
      <c r="F24" s="38">
        <f t="shared" si="0"/>
        <v>227326.97999999998</v>
      </c>
    </row>
    <row r="25" spans="1:6" ht="93.95" customHeight="1">
      <c r="A25" s="39" t="s">
        <v>71</v>
      </c>
      <c r="B25" s="35" t="s">
        <v>60</v>
      </c>
      <c r="C25" s="36" t="s">
        <v>72</v>
      </c>
      <c r="D25" s="37" t="s">
        <v>73</v>
      </c>
      <c r="E25" s="37">
        <v>1010473.02</v>
      </c>
      <c r="F25" s="38" t="str">
        <f t="shared" si="0"/>
        <v>-</v>
      </c>
    </row>
    <row r="26" spans="1:6" ht="84.6" customHeight="1">
      <c r="A26" s="39" t="s">
        <v>74</v>
      </c>
      <c r="B26" s="35" t="s">
        <v>60</v>
      </c>
      <c r="C26" s="36" t="s">
        <v>75</v>
      </c>
      <c r="D26" s="37" t="s">
        <v>73</v>
      </c>
      <c r="E26" s="37">
        <v>12701.94</v>
      </c>
      <c r="F26" s="38" t="str">
        <f t="shared" si="0"/>
        <v>-</v>
      </c>
    </row>
    <row r="27" spans="1:6" ht="103.35" customHeight="1">
      <c r="A27" s="39" t="s">
        <v>76</v>
      </c>
      <c r="B27" s="35" t="s">
        <v>60</v>
      </c>
      <c r="C27" s="36" t="s">
        <v>77</v>
      </c>
      <c r="D27" s="37" t="s">
        <v>73</v>
      </c>
      <c r="E27" s="37">
        <v>12701.94</v>
      </c>
      <c r="F27" s="38" t="str">
        <f t="shared" si="0"/>
        <v>-</v>
      </c>
    </row>
    <row r="28" spans="1:6" ht="37.5" customHeight="1">
      <c r="A28" s="34" t="s">
        <v>78</v>
      </c>
      <c r="B28" s="35" t="s">
        <v>60</v>
      </c>
      <c r="C28" s="36" t="s">
        <v>79</v>
      </c>
      <c r="D28" s="37" t="s">
        <v>73</v>
      </c>
      <c r="E28" s="37">
        <v>36284.97</v>
      </c>
      <c r="F28" s="38" t="str">
        <f t="shared" si="0"/>
        <v>-</v>
      </c>
    </row>
    <row r="29" spans="1:6" ht="56.45" customHeight="1">
      <c r="A29" s="34" t="s">
        <v>80</v>
      </c>
      <c r="B29" s="35" t="s">
        <v>60</v>
      </c>
      <c r="C29" s="36" t="s">
        <v>81</v>
      </c>
      <c r="D29" s="37" t="s">
        <v>73</v>
      </c>
      <c r="E29" s="37">
        <v>36277.15</v>
      </c>
      <c r="F29" s="38" t="str">
        <f t="shared" si="0"/>
        <v>-</v>
      </c>
    </row>
    <row r="30" spans="1:6" ht="56.45" customHeight="1">
      <c r="A30" s="34" t="s">
        <v>82</v>
      </c>
      <c r="B30" s="35" t="s">
        <v>60</v>
      </c>
      <c r="C30" s="36" t="s">
        <v>83</v>
      </c>
      <c r="D30" s="37" t="s">
        <v>73</v>
      </c>
      <c r="E30" s="37">
        <v>7.82</v>
      </c>
      <c r="F30" s="38" t="str">
        <f t="shared" si="0"/>
        <v>-</v>
      </c>
    </row>
    <row r="31" spans="1:6" ht="15">
      <c r="A31" s="34" t="s">
        <v>84</v>
      </c>
      <c r="B31" s="35" t="s">
        <v>60</v>
      </c>
      <c r="C31" s="36" t="s">
        <v>85</v>
      </c>
      <c r="D31" s="37" t="s">
        <v>73</v>
      </c>
      <c r="E31" s="37">
        <v>12000</v>
      </c>
      <c r="F31" s="38" t="str">
        <f t="shared" si="0"/>
        <v>-</v>
      </c>
    </row>
    <row r="32" spans="1:6" ht="15">
      <c r="A32" s="34" t="s">
        <v>86</v>
      </c>
      <c r="B32" s="35" t="s">
        <v>60</v>
      </c>
      <c r="C32" s="36" t="s">
        <v>87</v>
      </c>
      <c r="D32" s="37" t="s">
        <v>73</v>
      </c>
      <c r="E32" s="37">
        <v>12000</v>
      </c>
      <c r="F32" s="38" t="str">
        <f t="shared" si="0"/>
        <v>-</v>
      </c>
    </row>
    <row r="33" spans="1:6" ht="15">
      <c r="A33" s="34" t="s">
        <v>86</v>
      </c>
      <c r="B33" s="35" t="s">
        <v>60</v>
      </c>
      <c r="C33" s="36" t="s">
        <v>88</v>
      </c>
      <c r="D33" s="37" t="s">
        <v>73</v>
      </c>
      <c r="E33" s="37">
        <v>12000</v>
      </c>
      <c r="F33" s="38" t="str">
        <f t="shared" si="0"/>
        <v>-</v>
      </c>
    </row>
    <row r="34" spans="1:6" ht="37.5" customHeight="1">
      <c r="A34" s="34" t="s">
        <v>89</v>
      </c>
      <c r="B34" s="35" t="s">
        <v>60</v>
      </c>
      <c r="C34" s="36" t="s">
        <v>90</v>
      </c>
      <c r="D34" s="37" t="s">
        <v>73</v>
      </c>
      <c r="E34" s="37">
        <v>12000</v>
      </c>
      <c r="F34" s="38" t="str">
        <f t="shared" si="0"/>
        <v>-</v>
      </c>
    </row>
    <row r="35" spans="1:6" ht="15">
      <c r="A35" s="34" t="s">
        <v>91</v>
      </c>
      <c r="B35" s="35" t="s">
        <v>60</v>
      </c>
      <c r="C35" s="36" t="s">
        <v>92</v>
      </c>
      <c r="D35" s="37">
        <v>2549000</v>
      </c>
      <c r="E35" s="37">
        <v>2559992.34</v>
      </c>
      <c r="F35" s="38" t="str">
        <f t="shared" si="0"/>
        <v>-</v>
      </c>
    </row>
    <row r="36" spans="1:6" ht="15">
      <c r="A36" s="34" t="s">
        <v>93</v>
      </c>
      <c r="B36" s="35" t="s">
        <v>60</v>
      </c>
      <c r="C36" s="36" t="s">
        <v>94</v>
      </c>
      <c r="D36" s="37">
        <v>283400</v>
      </c>
      <c r="E36" s="37">
        <v>106056.33</v>
      </c>
      <c r="F36" s="38">
        <f t="shared" si="0"/>
        <v>177343.66999999998</v>
      </c>
    </row>
    <row r="37" spans="1:6" ht="28.15" customHeight="1">
      <c r="A37" s="34" t="s">
        <v>95</v>
      </c>
      <c r="B37" s="35" t="s">
        <v>60</v>
      </c>
      <c r="C37" s="36" t="s">
        <v>96</v>
      </c>
      <c r="D37" s="37">
        <v>283400</v>
      </c>
      <c r="E37" s="37">
        <v>106056.33</v>
      </c>
      <c r="F37" s="38">
        <f t="shared" si="0"/>
        <v>177343.66999999998</v>
      </c>
    </row>
    <row r="38" spans="1:6" ht="56.45" customHeight="1">
      <c r="A38" s="34" t="s">
        <v>97</v>
      </c>
      <c r="B38" s="35" t="s">
        <v>60</v>
      </c>
      <c r="C38" s="36" t="s">
        <v>98</v>
      </c>
      <c r="D38" s="37" t="s">
        <v>73</v>
      </c>
      <c r="E38" s="37">
        <v>106056.33</v>
      </c>
      <c r="F38" s="38" t="str">
        <f t="shared" si="0"/>
        <v>-</v>
      </c>
    </row>
    <row r="39" spans="1:6" ht="15">
      <c r="A39" s="34" t="s">
        <v>99</v>
      </c>
      <c r="B39" s="35" t="s">
        <v>60</v>
      </c>
      <c r="C39" s="36" t="s">
        <v>100</v>
      </c>
      <c r="D39" s="37">
        <v>2265600</v>
      </c>
      <c r="E39" s="37">
        <v>2453936.0099999998</v>
      </c>
      <c r="F39" s="38" t="str">
        <f t="shared" si="0"/>
        <v>-</v>
      </c>
    </row>
    <row r="40" spans="1:6" ht="15">
      <c r="A40" s="34" t="s">
        <v>101</v>
      </c>
      <c r="B40" s="35" t="s">
        <v>60</v>
      </c>
      <c r="C40" s="36" t="s">
        <v>102</v>
      </c>
      <c r="D40" s="37">
        <v>1427500</v>
      </c>
      <c r="E40" s="37">
        <v>2020150.54</v>
      </c>
      <c r="F40" s="38" t="str">
        <f t="shared" si="0"/>
        <v>-</v>
      </c>
    </row>
    <row r="41" spans="1:6" ht="28.15" customHeight="1">
      <c r="A41" s="34" t="s">
        <v>103</v>
      </c>
      <c r="B41" s="35" t="s">
        <v>60</v>
      </c>
      <c r="C41" s="36" t="s">
        <v>104</v>
      </c>
      <c r="D41" s="37">
        <v>1427500</v>
      </c>
      <c r="E41" s="37">
        <v>2020150.54</v>
      </c>
      <c r="F41" s="38" t="str">
        <f t="shared" si="0"/>
        <v>-</v>
      </c>
    </row>
    <row r="42" spans="1:6" ht="46.9" customHeight="1">
      <c r="A42" s="34" t="s">
        <v>105</v>
      </c>
      <c r="B42" s="35" t="s">
        <v>60</v>
      </c>
      <c r="C42" s="36" t="s">
        <v>106</v>
      </c>
      <c r="D42" s="37" t="s">
        <v>73</v>
      </c>
      <c r="E42" s="37">
        <v>2020150.54</v>
      </c>
      <c r="F42" s="38" t="str">
        <f t="shared" si="0"/>
        <v>-</v>
      </c>
    </row>
    <row r="43" spans="1:6" ht="15">
      <c r="A43" s="34" t="s">
        <v>107</v>
      </c>
      <c r="B43" s="35" t="s">
        <v>60</v>
      </c>
      <c r="C43" s="36" t="s">
        <v>108</v>
      </c>
      <c r="D43" s="37">
        <v>838100</v>
      </c>
      <c r="E43" s="37">
        <v>433785.47</v>
      </c>
      <c r="F43" s="38">
        <f t="shared" si="0"/>
        <v>404314.53</v>
      </c>
    </row>
    <row r="44" spans="1:6" ht="28.15" customHeight="1">
      <c r="A44" s="34" t="s">
        <v>109</v>
      </c>
      <c r="B44" s="35" t="s">
        <v>60</v>
      </c>
      <c r="C44" s="36" t="s">
        <v>110</v>
      </c>
      <c r="D44" s="37">
        <v>838100</v>
      </c>
      <c r="E44" s="37">
        <v>433785.47</v>
      </c>
      <c r="F44" s="38">
        <f t="shared" si="0"/>
        <v>404314.53</v>
      </c>
    </row>
    <row r="45" spans="1:6" ht="46.9" customHeight="1">
      <c r="A45" s="34" t="s">
        <v>111</v>
      </c>
      <c r="B45" s="35" t="s">
        <v>60</v>
      </c>
      <c r="C45" s="36" t="s">
        <v>112</v>
      </c>
      <c r="D45" s="37" t="s">
        <v>73</v>
      </c>
      <c r="E45" s="37">
        <v>433785.47</v>
      </c>
      <c r="F45" s="38" t="str">
        <f t="shared" si="0"/>
        <v>-</v>
      </c>
    </row>
    <row r="46" spans="1:6" ht="15">
      <c r="A46" s="34" t="s">
        <v>113</v>
      </c>
      <c r="B46" s="35" t="s">
        <v>60</v>
      </c>
      <c r="C46" s="36" t="s">
        <v>114</v>
      </c>
      <c r="D46" s="37">
        <v>7000</v>
      </c>
      <c r="E46" s="37">
        <v>2200</v>
      </c>
      <c r="F46" s="38">
        <f t="shared" si="0"/>
        <v>4800</v>
      </c>
    </row>
    <row r="47" spans="1:6" ht="28.15" customHeight="1">
      <c r="A47" s="34" t="s">
        <v>115</v>
      </c>
      <c r="B47" s="35" t="s">
        <v>60</v>
      </c>
      <c r="C47" s="36" t="s">
        <v>116</v>
      </c>
      <c r="D47" s="37">
        <v>7000</v>
      </c>
      <c r="E47" s="37">
        <v>2200</v>
      </c>
      <c r="F47" s="38">
        <f t="shared" si="0"/>
        <v>4800</v>
      </c>
    </row>
    <row r="48" spans="1:6" ht="46.9" customHeight="1">
      <c r="A48" s="34" t="s">
        <v>117</v>
      </c>
      <c r="B48" s="35" t="s">
        <v>60</v>
      </c>
      <c r="C48" s="36" t="s">
        <v>118</v>
      </c>
      <c r="D48" s="37">
        <v>7000</v>
      </c>
      <c r="E48" s="37">
        <v>2200</v>
      </c>
      <c r="F48" s="38">
        <f t="shared" si="0"/>
        <v>4800</v>
      </c>
    </row>
    <row r="49" spans="1:6" ht="46.9" customHeight="1">
      <c r="A49" s="34" t="s">
        <v>117</v>
      </c>
      <c r="B49" s="35" t="s">
        <v>60</v>
      </c>
      <c r="C49" s="36" t="s">
        <v>119</v>
      </c>
      <c r="D49" s="37" t="s">
        <v>73</v>
      </c>
      <c r="E49" s="37">
        <v>2200</v>
      </c>
      <c r="F49" s="38" t="str">
        <f t="shared" si="0"/>
        <v>-</v>
      </c>
    </row>
    <row r="50" spans="1:6" ht="28.15" customHeight="1">
      <c r="A50" s="34" t="s">
        <v>120</v>
      </c>
      <c r="B50" s="35" t="s">
        <v>60</v>
      </c>
      <c r="C50" s="36" t="s">
        <v>121</v>
      </c>
      <c r="D50" s="37">
        <v>344000</v>
      </c>
      <c r="E50" s="37">
        <v>230522.63</v>
      </c>
      <c r="F50" s="38">
        <f t="shared" si="0"/>
        <v>113477.37</v>
      </c>
    </row>
    <row r="51" spans="1:6" ht="65.849999999999994" customHeight="1">
      <c r="A51" s="39" t="s">
        <v>122</v>
      </c>
      <c r="B51" s="35" t="s">
        <v>60</v>
      </c>
      <c r="C51" s="36" t="s">
        <v>123</v>
      </c>
      <c r="D51" s="37">
        <v>344000</v>
      </c>
      <c r="E51" s="37">
        <v>230522.63</v>
      </c>
      <c r="F51" s="38">
        <f t="shared" si="0"/>
        <v>113477.37</v>
      </c>
    </row>
    <row r="52" spans="1:6" ht="65.849999999999994" customHeight="1">
      <c r="A52" s="39" t="s">
        <v>124</v>
      </c>
      <c r="B52" s="35" t="s">
        <v>60</v>
      </c>
      <c r="C52" s="36" t="s">
        <v>125</v>
      </c>
      <c r="D52" s="37">
        <v>344000</v>
      </c>
      <c r="E52" s="37">
        <v>230522.63</v>
      </c>
      <c r="F52" s="38">
        <f t="shared" si="0"/>
        <v>113477.37</v>
      </c>
    </row>
    <row r="53" spans="1:6" ht="46.9" customHeight="1">
      <c r="A53" s="34" t="s">
        <v>126</v>
      </c>
      <c r="B53" s="35" t="s">
        <v>60</v>
      </c>
      <c r="C53" s="36" t="s">
        <v>127</v>
      </c>
      <c r="D53" s="37">
        <v>344000</v>
      </c>
      <c r="E53" s="37">
        <v>230522.63</v>
      </c>
      <c r="F53" s="38">
        <f t="shared" ref="F53:F84" si="1">IF(OR(D53="-", IF(E53="-", 0, E53)&gt;=IF(D53="-", 0, D53)), "-", IF(D53="-", 0, D53)-IF(E53="-", 0, E53))</f>
        <v>113477.37</v>
      </c>
    </row>
    <row r="54" spans="1:6" ht="18.75" customHeight="1">
      <c r="A54" s="34" t="s">
        <v>128</v>
      </c>
      <c r="B54" s="35" t="s">
        <v>60</v>
      </c>
      <c r="C54" s="36" t="s">
        <v>129</v>
      </c>
      <c r="D54" s="37" t="s">
        <v>73</v>
      </c>
      <c r="E54" s="37">
        <v>7423.69</v>
      </c>
      <c r="F54" s="38" t="str">
        <f t="shared" si="1"/>
        <v>-</v>
      </c>
    </row>
    <row r="55" spans="1:6" ht="15">
      <c r="A55" s="34" t="s">
        <v>130</v>
      </c>
      <c r="B55" s="35" t="s">
        <v>60</v>
      </c>
      <c r="C55" s="36" t="s">
        <v>131</v>
      </c>
      <c r="D55" s="37" t="s">
        <v>73</v>
      </c>
      <c r="E55" s="37">
        <v>7423.69</v>
      </c>
      <c r="F55" s="38" t="str">
        <f t="shared" si="1"/>
        <v>-</v>
      </c>
    </row>
    <row r="56" spans="1:6" ht="18.75" customHeight="1">
      <c r="A56" s="34" t="s">
        <v>132</v>
      </c>
      <c r="B56" s="35" t="s">
        <v>60</v>
      </c>
      <c r="C56" s="36" t="s">
        <v>133</v>
      </c>
      <c r="D56" s="37" t="s">
        <v>73</v>
      </c>
      <c r="E56" s="37">
        <v>7423.69</v>
      </c>
      <c r="F56" s="38" t="str">
        <f t="shared" si="1"/>
        <v>-</v>
      </c>
    </row>
    <row r="57" spans="1:6" ht="28.15" customHeight="1">
      <c r="A57" s="34" t="s">
        <v>134</v>
      </c>
      <c r="B57" s="35" t="s">
        <v>60</v>
      </c>
      <c r="C57" s="36" t="s">
        <v>135</v>
      </c>
      <c r="D57" s="37" t="s">
        <v>73</v>
      </c>
      <c r="E57" s="37">
        <v>7423.69</v>
      </c>
      <c r="F57" s="38" t="str">
        <f t="shared" si="1"/>
        <v>-</v>
      </c>
    </row>
    <row r="58" spans="1:6" ht="15">
      <c r="A58" s="34" t="s">
        <v>136</v>
      </c>
      <c r="B58" s="35" t="s">
        <v>60</v>
      </c>
      <c r="C58" s="36" t="s">
        <v>137</v>
      </c>
      <c r="D58" s="37">
        <v>1000</v>
      </c>
      <c r="E58" s="37">
        <v>4515.22</v>
      </c>
      <c r="F58" s="38" t="str">
        <f t="shared" si="1"/>
        <v>-</v>
      </c>
    </row>
    <row r="59" spans="1:6" ht="28.15" customHeight="1">
      <c r="A59" s="34" t="s">
        <v>138</v>
      </c>
      <c r="B59" s="35" t="s">
        <v>60</v>
      </c>
      <c r="C59" s="36" t="s">
        <v>139</v>
      </c>
      <c r="D59" s="37">
        <v>1000</v>
      </c>
      <c r="E59" s="37">
        <v>500</v>
      </c>
      <c r="F59" s="38">
        <f t="shared" si="1"/>
        <v>500</v>
      </c>
    </row>
    <row r="60" spans="1:6" ht="37.5" customHeight="1">
      <c r="A60" s="34" t="s">
        <v>140</v>
      </c>
      <c r="B60" s="35" t="s">
        <v>60</v>
      </c>
      <c r="C60" s="36" t="s">
        <v>141</v>
      </c>
      <c r="D60" s="37">
        <v>1000</v>
      </c>
      <c r="E60" s="37">
        <v>500</v>
      </c>
      <c r="F60" s="38">
        <f t="shared" si="1"/>
        <v>500</v>
      </c>
    </row>
    <row r="61" spans="1:6" ht="75.2" customHeight="1">
      <c r="A61" s="39" t="s">
        <v>142</v>
      </c>
      <c r="B61" s="35" t="s">
        <v>60</v>
      </c>
      <c r="C61" s="36" t="s">
        <v>143</v>
      </c>
      <c r="D61" s="37" t="s">
        <v>73</v>
      </c>
      <c r="E61" s="37">
        <v>4015.22</v>
      </c>
      <c r="F61" s="38" t="str">
        <f t="shared" si="1"/>
        <v>-</v>
      </c>
    </row>
    <row r="62" spans="1:6" ht="65.849999999999994" customHeight="1">
      <c r="A62" s="39" t="s">
        <v>144</v>
      </c>
      <c r="B62" s="35" t="s">
        <v>60</v>
      </c>
      <c r="C62" s="36" t="s">
        <v>145</v>
      </c>
      <c r="D62" s="37" t="s">
        <v>73</v>
      </c>
      <c r="E62" s="37">
        <v>4015.22</v>
      </c>
      <c r="F62" s="38" t="str">
        <f t="shared" si="1"/>
        <v>-</v>
      </c>
    </row>
    <row r="63" spans="1:6" ht="56.45" customHeight="1">
      <c r="A63" s="34" t="s">
        <v>146</v>
      </c>
      <c r="B63" s="35" t="s">
        <v>60</v>
      </c>
      <c r="C63" s="36" t="s">
        <v>147</v>
      </c>
      <c r="D63" s="37" t="s">
        <v>73</v>
      </c>
      <c r="E63" s="37">
        <v>4015.22</v>
      </c>
      <c r="F63" s="38" t="str">
        <f t="shared" si="1"/>
        <v>-</v>
      </c>
    </row>
    <row r="64" spans="1:6" ht="15">
      <c r="A64" s="34" t="s">
        <v>148</v>
      </c>
      <c r="B64" s="35" t="s">
        <v>60</v>
      </c>
      <c r="C64" s="36" t="s">
        <v>149</v>
      </c>
      <c r="D64" s="37" t="s">
        <v>73</v>
      </c>
      <c r="E64" s="37">
        <v>811000</v>
      </c>
      <c r="F64" s="38" t="str">
        <f t="shared" si="1"/>
        <v>-</v>
      </c>
    </row>
    <row r="65" spans="1:6" ht="15">
      <c r="A65" s="34" t="s">
        <v>150</v>
      </c>
      <c r="B65" s="35" t="s">
        <v>60</v>
      </c>
      <c r="C65" s="36" t="s">
        <v>151</v>
      </c>
      <c r="D65" s="37" t="s">
        <v>73</v>
      </c>
      <c r="E65" s="37">
        <v>811000</v>
      </c>
      <c r="F65" s="38" t="str">
        <f t="shared" si="1"/>
        <v>-</v>
      </c>
    </row>
    <row r="66" spans="1:6" ht="18.75" customHeight="1">
      <c r="A66" s="34" t="s">
        <v>152</v>
      </c>
      <c r="B66" s="35" t="s">
        <v>60</v>
      </c>
      <c r="C66" s="36" t="s">
        <v>153</v>
      </c>
      <c r="D66" s="37" t="s">
        <v>73</v>
      </c>
      <c r="E66" s="37">
        <v>811000</v>
      </c>
      <c r="F66" s="38" t="str">
        <f t="shared" si="1"/>
        <v>-</v>
      </c>
    </row>
    <row r="67" spans="1:6" ht="75.2" customHeight="1">
      <c r="A67" s="39" t="s">
        <v>154</v>
      </c>
      <c r="B67" s="35" t="s">
        <v>60</v>
      </c>
      <c r="C67" s="36" t="s">
        <v>155</v>
      </c>
      <c r="D67" s="37" t="s">
        <v>73</v>
      </c>
      <c r="E67" s="37">
        <v>407650</v>
      </c>
      <c r="F67" s="38" t="str">
        <f t="shared" si="1"/>
        <v>-</v>
      </c>
    </row>
    <row r="68" spans="1:6" ht="75.2" customHeight="1">
      <c r="A68" s="39" t="s">
        <v>156</v>
      </c>
      <c r="B68" s="35" t="s">
        <v>60</v>
      </c>
      <c r="C68" s="36" t="s">
        <v>157</v>
      </c>
      <c r="D68" s="37" t="s">
        <v>73</v>
      </c>
      <c r="E68" s="37">
        <v>403350</v>
      </c>
      <c r="F68" s="38" t="str">
        <f t="shared" si="1"/>
        <v>-</v>
      </c>
    </row>
    <row r="69" spans="1:6" ht="15">
      <c r="A69" s="34" t="s">
        <v>158</v>
      </c>
      <c r="B69" s="35" t="s">
        <v>60</v>
      </c>
      <c r="C69" s="36" t="s">
        <v>159</v>
      </c>
      <c r="D69" s="37">
        <v>19508800</v>
      </c>
      <c r="E69" s="37">
        <v>15380795.74</v>
      </c>
      <c r="F69" s="38">
        <f t="shared" si="1"/>
        <v>4128004.26</v>
      </c>
    </row>
    <row r="70" spans="1:6" ht="28.15" customHeight="1">
      <c r="A70" s="34" t="s">
        <v>160</v>
      </c>
      <c r="B70" s="35" t="s">
        <v>60</v>
      </c>
      <c r="C70" s="36" t="s">
        <v>161</v>
      </c>
      <c r="D70" s="37">
        <v>19508800</v>
      </c>
      <c r="E70" s="37">
        <v>15380328.59</v>
      </c>
      <c r="F70" s="38">
        <f t="shared" si="1"/>
        <v>4128471.41</v>
      </c>
    </row>
    <row r="71" spans="1:6" ht="18.75" customHeight="1">
      <c r="A71" s="34" t="s">
        <v>162</v>
      </c>
      <c r="B71" s="35" t="s">
        <v>60</v>
      </c>
      <c r="C71" s="36" t="s">
        <v>163</v>
      </c>
      <c r="D71" s="37">
        <v>14310000</v>
      </c>
      <c r="E71" s="37">
        <v>11925300</v>
      </c>
      <c r="F71" s="38">
        <f t="shared" si="1"/>
        <v>2384700</v>
      </c>
    </row>
    <row r="72" spans="1:6" ht="23.25">
      <c r="A72" s="34" t="s">
        <v>164</v>
      </c>
      <c r="B72" s="35" t="s">
        <v>60</v>
      </c>
      <c r="C72" s="36" t="s">
        <v>165</v>
      </c>
      <c r="D72" s="37">
        <v>13717600</v>
      </c>
      <c r="E72" s="37">
        <v>11431300</v>
      </c>
      <c r="F72" s="38">
        <f t="shared" si="1"/>
        <v>2286300</v>
      </c>
    </row>
    <row r="73" spans="1:6" ht="28.15" customHeight="1">
      <c r="A73" s="34" t="s">
        <v>166</v>
      </c>
      <c r="B73" s="35" t="s">
        <v>60</v>
      </c>
      <c r="C73" s="36" t="s">
        <v>167</v>
      </c>
      <c r="D73" s="37">
        <v>13717600</v>
      </c>
      <c r="E73" s="37">
        <v>11431300</v>
      </c>
      <c r="F73" s="38">
        <f t="shared" si="1"/>
        <v>2286300</v>
      </c>
    </row>
    <row r="74" spans="1:6" ht="18.75" customHeight="1">
      <c r="A74" s="34" t="s">
        <v>168</v>
      </c>
      <c r="B74" s="35" t="s">
        <v>60</v>
      </c>
      <c r="C74" s="36" t="s">
        <v>169</v>
      </c>
      <c r="D74" s="37">
        <v>592400</v>
      </c>
      <c r="E74" s="37">
        <v>494000</v>
      </c>
      <c r="F74" s="38">
        <f t="shared" si="1"/>
        <v>98400</v>
      </c>
    </row>
    <row r="75" spans="1:6" ht="18.75" customHeight="1">
      <c r="A75" s="34" t="s">
        <v>170</v>
      </c>
      <c r="B75" s="35" t="s">
        <v>60</v>
      </c>
      <c r="C75" s="36" t="s">
        <v>171</v>
      </c>
      <c r="D75" s="37">
        <v>592400</v>
      </c>
      <c r="E75" s="37">
        <v>494000</v>
      </c>
      <c r="F75" s="38">
        <f t="shared" si="1"/>
        <v>98400</v>
      </c>
    </row>
    <row r="76" spans="1:6" ht="18.75" customHeight="1">
      <c r="A76" s="34" t="s">
        <v>172</v>
      </c>
      <c r="B76" s="35" t="s">
        <v>60</v>
      </c>
      <c r="C76" s="36" t="s">
        <v>173</v>
      </c>
      <c r="D76" s="37">
        <v>352800</v>
      </c>
      <c r="E76" s="37">
        <v>250109.83</v>
      </c>
      <c r="F76" s="38">
        <f t="shared" si="1"/>
        <v>102690.17000000001</v>
      </c>
    </row>
    <row r="77" spans="1:6" ht="28.15" customHeight="1">
      <c r="A77" s="34" t="s">
        <v>174</v>
      </c>
      <c r="B77" s="35" t="s">
        <v>60</v>
      </c>
      <c r="C77" s="36" t="s">
        <v>175</v>
      </c>
      <c r="D77" s="37">
        <v>200</v>
      </c>
      <c r="E77" s="37">
        <v>200</v>
      </c>
      <c r="F77" s="38" t="str">
        <f t="shared" si="1"/>
        <v>-</v>
      </c>
    </row>
    <row r="78" spans="1:6" ht="28.15" customHeight="1">
      <c r="A78" s="34" t="s">
        <v>176</v>
      </c>
      <c r="B78" s="35" t="s">
        <v>60</v>
      </c>
      <c r="C78" s="36" t="s">
        <v>177</v>
      </c>
      <c r="D78" s="37">
        <v>200</v>
      </c>
      <c r="E78" s="37">
        <v>200</v>
      </c>
      <c r="F78" s="38" t="str">
        <f t="shared" si="1"/>
        <v>-</v>
      </c>
    </row>
    <row r="79" spans="1:6" ht="28.15" customHeight="1">
      <c r="A79" s="34" t="s">
        <v>178</v>
      </c>
      <c r="B79" s="35" t="s">
        <v>60</v>
      </c>
      <c r="C79" s="36" t="s">
        <v>179</v>
      </c>
      <c r="D79" s="37">
        <v>352600</v>
      </c>
      <c r="E79" s="37">
        <v>249909.83</v>
      </c>
      <c r="F79" s="38">
        <f t="shared" si="1"/>
        <v>102690.17000000001</v>
      </c>
    </row>
    <row r="80" spans="1:6" ht="37.5" customHeight="1">
      <c r="A80" s="34" t="s">
        <v>180</v>
      </c>
      <c r="B80" s="35" t="s">
        <v>60</v>
      </c>
      <c r="C80" s="36" t="s">
        <v>181</v>
      </c>
      <c r="D80" s="37">
        <v>352600</v>
      </c>
      <c r="E80" s="37">
        <v>249909.83</v>
      </c>
      <c r="F80" s="38">
        <f t="shared" si="1"/>
        <v>102690.17000000001</v>
      </c>
    </row>
    <row r="81" spans="1:6" ht="15">
      <c r="A81" s="34" t="s">
        <v>182</v>
      </c>
      <c r="B81" s="35" t="s">
        <v>60</v>
      </c>
      <c r="C81" s="36" t="s">
        <v>183</v>
      </c>
      <c r="D81" s="37">
        <v>4846000</v>
      </c>
      <c r="E81" s="37">
        <v>3204918.76</v>
      </c>
      <c r="F81" s="38">
        <f t="shared" si="1"/>
        <v>1641081.2400000002</v>
      </c>
    </row>
    <row r="82" spans="1:6" ht="37.5" customHeight="1">
      <c r="A82" s="34" t="s">
        <v>184</v>
      </c>
      <c r="B82" s="35" t="s">
        <v>60</v>
      </c>
      <c r="C82" s="36" t="s">
        <v>185</v>
      </c>
      <c r="D82" s="37">
        <v>3789400</v>
      </c>
      <c r="E82" s="37">
        <v>2613118.7599999998</v>
      </c>
      <c r="F82" s="38">
        <f t="shared" si="1"/>
        <v>1176281.2400000002</v>
      </c>
    </row>
    <row r="83" spans="1:6" ht="46.9" customHeight="1">
      <c r="A83" s="34" t="s">
        <v>186</v>
      </c>
      <c r="B83" s="35" t="s">
        <v>60</v>
      </c>
      <c r="C83" s="36" t="s">
        <v>187</v>
      </c>
      <c r="D83" s="37">
        <v>3789400</v>
      </c>
      <c r="E83" s="37">
        <v>2613118.7599999998</v>
      </c>
      <c r="F83" s="38">
        <f t="shared" si="1"/>
        <v>1176281.2400000002</v>
      </c>
    </row>
    <row r="84" spans="1:6" ht="18.75" customHeight="1">
      <c r="A84" s="34" t="s">
        <v>188</v>
      </c>
      <c r="B84" s="35" t="s">
        <v>60</v>
      </c>
      <c r="C84" s="36" t="s">
        <v>189</v>
      </c>
      <c r="D84" s="37">
        <v>1056600</v>
      </c>
      <c r="E84" s="37">
        <v>591800</v>
      </c>
      <c r="F84" s="38">
        <f t="shared" si="1"/>
        <v>464800</v>
      </c>
    </row>
    <row r="85" spans="1:6" ht="18.75" customHeight="1">
      <c r="A85" s="34" t="s">
        <v>190</v>
      </c>
      <c r="B85" s="35" t="s">
        <v>60</v>
      </c>
      <c r="C85" s="36" t="s">
        <v>191</v>
      </c>
      <c r="D85" s="37">
        <v>1056600</v>
      </c>
      <c r="E85" s="37">
        <v>591800</v>
      </c>
      <c r="F85" s="38">
        <f t="shared" ref="F85:F93" si="2">IF(OR(D85="-", IF(E85="-", 0, E85)&gt;=IF(D85="-", 0, D85)), "-", IF(D85="-", 0, D85)-IF(E85="-", 0, E85))</f>
        <v>464800</v>
      </c>
    </row>
    <row r="86" spans="1:6" ht="46.9" customHeight="1">
      <c r="A86" s="34" t="s">
        <v>192</v>
      </c>
      <c r="B86" s="35" t="s">
        <v>60</v>
      </c>
      <c r="C86" s="36" t="s">
        <v>193</v>
      </c>
      <c r="D86" s="37" t="s">
        <v>73</v>
      </c>
      <c r="E86" s="37">
        <v>3385.17</v>
      </c>
      <c r="F86" s="38" t="str">
        <f t="shared" si="2"/>
        <v>-</v>
      </c>
    </row>
    <row r="87" spans="1:6" ht="65.849999999999994" customHeight="1">
      <c r="A87" s="39" t="s">
        <v>194</v>
      </c>
      <c r="B87" s="35" t="s">
        <v>60</v>
      </c>
      <c r="C87" s="36" t="s">
        <v>195</v>
      </c>
      <c r="D87" s="37" t="s">
        <v>73</v>
      </c>
      <c r="E87" s="37">
        <v>3385.17</v>
      </c>
      <c r="F87" s="38" t="str">
        <f t="shared" si="2"/>
        <v>-</v>
      </c>
    </row>
    <row r="88" spans="1:6" ht="56.45" customHeight="1">
      <c r="A88" s="39" t="s">
        <v>196</v>
      </c>
      <c r="B88" s="35" t="s">
        <v>60</v>
      </c>
      <c r="C88" s="36" t="s">
        <v>197</v>
      </c>
      <c r="D88" s="37" t="s">
        <v>73</v>
      </c>
      <c r="E88" s="37">
        <v>3385.17</v>
      </c>
      <c r="F88" s="38" t="str">
        <f t="shared" si="2"/>
        <v>-</v>
      </c>
    </row>
    <row r="89" spans="1:6" ht="18.75" customHeight="1">
      <c r="A89" s="34" t="s">
        <v>198</v>
      </c>
      <c r="B89" s="35" t="s">
        <v>60</v>
      </c>
      <c r="C89" s="36" t="s">
        <v>199</v>
      </c>
      <c r="D89" s="37" t="s">
        <v>73</v>
      </c>
      <c r="E89" s="37">
        <v>3385.17</v>
      </c>
      <c r="F89" s="38" t="str">
        <f t="shared" si="2"/>
        <v>-</v>
      </c>
    </row>
    <row r="90" spans="1:6" ht="18.75" customHeight="1">
      <c r="A90" s="34" t="s">
        <v>200</v>
      </c>
      <c r="B90" s="35" t="s">
        <v>60</v>
      </c>
      <c r="C90" s="36" t="s">
        <v>201</v>
      </c>
      <c r="D90" s="37" t="s">
        <v>73</v>
      </c>
      <c r="E90" s="37">
        <v>3385.17</v>
      </c>
      <c r="F90" s="38" t="str">
        <f t="shared" si="2"/>
        <v>-</v>
      </c>
    </row>
    <row r="91" spans="1:6" ht="37.5" customHeight="1">
      <c r="A91" s="34" t="s">
        <v>202</v>
      </c>
      <c r="B91" s="35" t="s">
        <v>60</v>
      </c>
      <c r="C91" s="36" t="s">
        <v>203</v>
      </c>
      <c r="D91" s="37" t="s">
        <v>73</v>
      </c>
      <c r="E91" s="37">
        <v>-2918.02</v>
      </c>
      <c r="F91" s="38" t="str">
        <f t="shared" si="2"/>
        <v>-</v>
      </c>
    </row>
    <row r="92" spans="1:6" ht="37.5" customHeight="1">
      <c r="A92" s="34" t="s">
        <v>204</v>
      </c>
      <c r="B92" s="35" t="s">
        <v>60</v>
      </c>
      <c r="C92" s="36" t="s">
        <v>205</v>
      </c>
      <c r="D92" s="37" t="s">
        <v>73</v>
      </c>
      <c r="E92" s="37">
        <v>-2918.02</v>
      </c>
      <c r="F92" s="38" t="str">
        <f t="shared" si="2"/>
        <v>-</v>
      </c>
    </row>
    <row r="93" spans="1:6" ht="37.5" customHeight="1">
      <c r="A93" s="34" t="s">
        <v>206</v>
      </c>
      <c r="B93" s="35" t="s">
        <v>60</v>
      </c>
      <c r="C93" s="36" t="s">
        <v>207</v>
      </c>
      <c r="D93" s="37" t="s">
        <v>73</v>
      </c>
      <c r="E93" s="37">
        <v>-2918.02</v>
      </c>
      <c r="F93" s="38" t="str">
        <f t="shared" si="2"/>
        <v>-</v>
      </c>
    </row>
    <row r="94" spans="1:6" ht="15">
      <c r="A94" s="40"/>
      <c r="B94" s="41"/>
      <c r="C94" s="41"/>
      <c r="D94" s="42"/>
      <c r="E94" s="42"/>
      <c r="F94" s="42"/>
    </row>
  </sheetData>
  <mergeCells count="12">
    <mergeCell ref="C11:C17"/>
    <mergeCell ref="A11:A17"/>
    <mergeCell ref="B7:D7"/>
    <mergeCell ref="A1:D1"/>
    <mergeCell ref="A4:D4"/>
    <mergeCell ref="A2:D2"/>
    <mergeCell ref="B6:D6"/>
    <mergeCell ref="F11:F17"/>
    <mergeCell ref="E11:E17"/>
    <mergeCell ref="A10:D10"/>
    <mergeCell ref="B11:B17"/>
    <mergeCell ref="D11:D17"/>
  </mergeCells>
  <phoneticPr fontId="0" type="noConversion"/>
  <conditionalFormatting sqref="F40">
    <cfRule type="cellIs" priority="5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1 F23">
    <cfRule type="cellIs" priority="1" operator="equal">
      <formula>0</formula>
    </cfRule>
  </conditionalFormatting>
  <pageMargins left="0.39370077848434398" right="0.39370077848434398" top="0.78740155696868896" bottom="0.39370077848434398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2"/>
  <sheetViews>
    <sheetView workbookViewId="0"/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96" t="s">
        <v>208</v>
      </c>
      <c r="B2" s="96"/>
      <c r="C2" s="96"/>
      <c r="D2" s="96"/>
      <c r="E2" s="1"/>
      <c r="F2" s="14" t="s">
        <v>209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14" t="s">
        <v>50</v>
      </c>
      <c r="B4" s="105" t="s">
        <v>51</v>
      </c>
      <c r="C4" s="112" t="s">
        <v>210</v>
      </c>
      <c r="D4" s="102" t="s">
        <v>53</v>
      </c>
      <c r="E4" s="117" t="s">
        <v>54</v>
      </c>
      <c r="F4" s="111" t="s">
        <v>55</v>
      </c>
    </row>
    <row r="5" spans="1:6" ht="5.45" customHeight="1">
      <c r="A5" s="115"/>
      <c r="B5" s="106"/>
      <c r="C5" s="113"/>
      <c r="D5" s="103"/>
      <c r="E5" s="118"/>
      <c r="F5" s="100"/>
    </row>
    <row r="6" spans="1:6" ht="9.6" customHeight="1">
      <c r="A6" s="115"/>
      <c r="B6" s="106"/>
      <c r="C6" s="113"/>
      <c r="D6" s="103"/>
      <c r="E6" s="118"/>
      <c r="F6" s="100"/>
    </row>
    <row r="7" spans="1:6" ht="6" customHeight="1">
      <c r="A7" s="115"/>
      <c r="B7" s="106"/>
      <c r="C7" s="113"/>
      <c r="D7" s="103"/>
      <c r="E7" s="118"/>
      <c r="F7" s="100"/>
    </row>
    <row r="8" spans="1:6" ht="6.6" customHeight="1">
      <c r="A8" s="115"/>
      <c r="B8" s="106"/>
      <c r="C8" s="113"/>
      <c r="D8" s="103"/>
      <c r="E8" s="118"/>
      <c r="F8" s="100"/>
    </row>
    <row r="9" spans="1:6" ht="10.9" customHeight="1">
      <c r="A9" s="115"/>
      <c r="B9" s="106"/>
      <c r="C9" s="113"/>
      <c r="D9" s="103"/>
      <c r="E9" s="118"/>
      <c r="F9" s="100"/>
    </row>
    <row r="10" spans="1:6" ht="4.1500000000000004" hidden="1" customHeight="1">
      <c r="A10" s="115"/>
      <c r="B10" s="106"/>
      <c r="C10" s="44"/>
      <c r="D10" s="103"/>
      <c r="E10" s="45"/>
      <c r="F10" s="46"/>
    </row>
    <row r="11" spans="1:6" ht="13.15" hidden="1" customHeight="1">
      <c r="A11" s="116"/>
      <c r="B11" s="107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56</v>
      </c>
      <c r="E12" s="50" t="s">
        <v>57</v>
      </c>
      <c r="F12" s="23" t="s">
        <v>58</v>
      </c>
    </row>
    <row r="13" spans="1:6" ht="15">
      <c r="A13" s="51" t="s">
        <v>211</v>
      </c>
      <c r="B13" s="52" t="s">
        <v>212</v>
      </c>
      <c r="C13" s="53" t="s">
        <v>213</v>
      </c>
      <c r="D13" s="54">
        <v>24646200</v>
      </c>
      <c r="E13" s="55">
        <v>17676609.390000001</v>
      </c>
      <c r="F13" s="56">
        <f>IF(OR(D13="-", IF(E13="-", 0, E13)&gt;=IF(D13="-", 0, D13)), "-", IF(D13="-", 0, D13)-IF(E13="-", 0, E13))</f>
        <v>6969590.6099999994</v>
      </c>
    </row>
    <row r="14" spans="1:6" ht="15">
      <c r="A14" s="57" t="s">
        <v>62</v>
      </c>
      <c r="B14" s="58"/>
      <c r="C14" s="59"/>
      <c r="D14" s="60"/>
      <c r="E14" s="61"/>
      <c r="F14" s="62"/>
    </row>
    <row r="15" spans="1:6" ht="18.75" customHeight="1">
      <c r="A15" s="51" t="s">
        <v>214</v>
      </c>
      <c r="B15" s="52" t="s">
        <v>212</v>
      </c>
      <c r="C15" s="53" t="s">
        <v>215</v>
      </c>
      <c r="D15" s="54">
        <v>24646200</v>
      </c>
      <c r="E15" s="55">
        <v>17676609.390000001</v>
      </c>
      <c r="F15" s="56">
        <f t="shared" ref="F15:F46" si="0">IF(OR(D15="-", IF(E15="-", 0, E15)&gt;=IF(D15="-", 0, D15)), "-", IF(D15="-", 0, D15)-IF(E15="-", 0, E15))</f>
        <v>6969590.6099999994</v>
      </c>
    </row>
    <row r="16" spans="1:6" ht="15">
      <c r="A16" s="24" t="s">
        <v>216</v>
      </c>
      <c r="B16" s="63" t="s">
        <v>212</v>
      </c>
      <c r="C16" s="26" t="s">
        <v>217</v>
      </c>
      <c r="D16" s="27">
        <v>10372600</v>
      </c>
      <c r="E16" s="64">
        <v>7514147.6200000001</v>
      </c>
      <c r="F16" s="65">
        <f t="shared" si="0"/>
        <v>2858452.38</v>
      </c>
    </row>
    <row r="17" spans="1:6" ht="37.5" customHeight="1">
      <c r="A17" s="24" t="s">
        <v>218</v>
      </c>
      <c r="B17" s="63" t="s">
        <v>212</v>
      </c>
      <c r="C17" s="26" t="s">
        <v>219</v>
      </c>
      <c r="D17" s="27">
        <v>10280900</v>
      </c>
      <c r="E17" s="64">
        <v>7457647.6200000001</v>
      </c>
      <c r="F17" s="65">
        <f t="shared" si="0"/>
        <v>2823252.38</v>
      </c>
    </row>
    <row r="18" spans="1:6" ht="15">
      <c r="A18" s="24" t="s">
        <v>220</v>
      </c>
      <c r="B18" s="63" t="s">
        <v>212</v>
      </c>
      <c r="C18" s="26" t="s">
        <v>221</v>
      </c>
      <c r="D18" s="27">
        <v>54200</v>
      </c>
      <c r="E18" s="64">
        <v>37679.800000000003</v>
      </c>
      <c r="F18" s="65">
        <f t="shared" si="0"/>
        <v>16520.199999999997</v>
      </c>
    </row>
    <row r="19" spans="1:6" ht="56.45" customHeight="1">
      <c r="A19" s="24" t="s">
        <v>222</v>
      </c>
      <c r="B19" s="63" t="s">
        <v>212</v>
      </c>
      <c r="C19" s="26" t="s">
        <v>223</v>
      </c>
      <c r="D19" s="27">
        <v>54200</v>
      </c>
      <c r="E19" s="64">
        <v>37679.800000000003</v>
      </c>
      <c r="F19" s="65">
        <f t="shared" si="0"/>
        <v>16520.199999999997</v>
      </c>
    </row>
    <row r="20" spans="1:6" ht="18.75" customHeight="1">
      <c r="A20" s="24" t="s">
        <v>224</v>
      </c>
      <c r="B20" s="63" t="s">
        <v>212</v>
      </c>
      <c r="C20" s="26" t="s">
        <v>225</v>
      </c>
      <c r="D20" s="27">
        <v>54200</v>
      </c>
      <c r="E20" s="64">
        <v>37679.800000000003</v>
      </c>
      <c r="F20" s="65">
        <f t="shared" si="0"/>
        <v>16520.199999999997</v>
      </c>
    </row>
    <row r="21" spans="1:6" ht="18.75" customHeight="1">
      <c r="A21" s="24" t="s">
        <v>226</v>
      </c>
      <c r="B21" s="63" t="s">
        <v>212</v>
      </c>
      <c r="C21" s="26" t="s">
        <v>227</v>
      </c>
      <c r="D21" s="27">
        <v>54200</v>
      </c>
      <c r="E21" s="64">
        <v>37679.800000000003</v>
      </c>
      <c r="F21" s="65">
        <f t="shared" si="0"/>
        <v>16520.199999999997</v>
      </c>
    </row>
    <row r="22" spans="1:6" ht="18.75" customHeight="1">
      <c r="A22" s="24" t="s">
        <v>38</v>
      </c>
      <c r="B22" s="63" t="s">
        <v>212</v>
      </c>
      <c r="C22" s="26" t="s">
        <v>228</v>
      </c>
      <c r="D22" s="27">
        <v>10226500</v>
      </c>
      <c r="E22" s="64">
        <v>7419767.8200000003</v>
      </c>
      <c r="F22" s="65">
        <f t="shared" si="0"/>
        <v>2806732.1799999997</v>
      </c>
    </row>
    <row r="23" spans="1:6" ht="46.9" customHeight="1">
      <c r="A23" s="24" t="s">
        <v>229</v>
      </c>
      <c r="B23" s="63" t="s">
        <v>212</v>
      </c>
      <c r="C23" s="26" t="s">
        <v>230</v>
      </c>
      <c r="D23" s="27">
        <v>9655100</v>
      </c>
      <c r="E23" s="64">
        <v>6991131.0899999999</v>
      </c>
      <c r="F23" s="65">
        <f t="shared" si="0"/>
        <v>2663968.91</v>
      </c>
    </row>
    <row r="24" spans="1:6" ht="18.75" customHeight="1">
      <c r="A24" s="24" t="s">
        <v>231</v>
      </c>
      <c r="B24" s="63" t="s">
        <v>212</v>
      </c>
      <c r="C24" s="26" t="s">
        <v>232</v>
      </c>
      <c r="D24" s="27">
        <v>9655100</v>
      </c>
      <c r="E24" s="64">
        <v>6991131.0899999999</v>
      </c>
      <c r="F24" s="65">
        <f t="shared" si="0"/>
        <v>2663968.91</v>
      </c>
    </row>
    <row r="25" spans="1:6" ht="18.75" customHeight="1">
      <c r="A25" s="24" t="s">
        <v>233</v>
      </c>
      <c r="B25" s="63" t="s">
        <v>212</v>
      </c>
      <c r="C25" s="26" t="s">
        <v>234</v>
      </c>
      <c r="D25" s="27">
        <v>7016900</v>
      </c>
      <c r="E25" s="64">
        <v>5030320.46</v>
      </c>
      <c r="F25" s="65">
        <f t="shared" si="0"/>
        <v>1986579.54</v>
      </c>
    </row>
    <row r="26" spans="1:6" ht="28.15" customHeight="1">
      <c r="A26" s="24" t="s">
        <v>235</v>
      </c>
      <c r="B26" s="63" t="s">
        <v>212</v>
      </c>
      <c r="C26" s="26" t="s">
        <v>236</v>
      </c>
      <c r="D26" s="27">
        <v>409500</v>
      </c>
      <c r="E26" s="64">
        <v>287946.3</v>
      </c>
      <c r="F26" s="65">
        <f t="shared" si="0"/>
        <v>121553.70000000001</v>
      </c>
    </row>
    <row r="27" spans="1:6" ht="28.15" customHeight="1">
      <c r="A27" s="24" t="s">
        <v>237</v>
      </c>
      <c r="B27" s="63" t="s">
        <v>212</v>
      </c>
      <c r="C27" s="26" t="s">
        <v>238</v>
      </c>
      <c r="D27" s="27">
        <v>2228700</v>
      </c>
      <c r="E27" s="64">
        <v>1672864.33</v>
      </c>
      <c r="F27" s="65">
        <f t="shared" si="0"/>
        <v>555835.66999999993</v>
      </c>
    </row>
    <row r="28" spans="1:6" ht="46.9" customHeight="1">
      <c r="A28" s="24" t="s">
        <v>239</v>
      </c>
      <c r="B28" s="63" t="s">
        <v>212</v>
      </c>
      <c r="C28" s="26" t="s">
        <v>240</v>
      </c>
      <c r="D28" s="27">
        <v>571400</v>
      </c>
      <c r="E28" s="64">
        <v>428636.73</v>
      </c>
      <c r="F28" s="65">
        <f t="shared" si="0"/>
        <v>142763.27000000002</v>
      </c>
    </row>
    <row r="29" spans="1:6" ht="18.75" customHeight="1">
      <c r="A29" s="24" t="s">
        <v>224</v>
      </c>
      <c r="B29" s="63" t="s">
        <v>212</v>
      </c>
      <c r="C29" s="26" t="s">
        <v>241</v>
      </c>
      <c r="D29" s="27">
        <v>571400</v>
      </c>
      <c r="E29" s="64">
        <v>428636.73</v>
      </c>
      <c r="F29" s="65">
        <f t="shared" si="0"/>
        <v>142763.27000000002</v>
      </c>
    </row>
    <row r="30" spans="1:6" ht="18.75" customHeight="1">
      <c r="A30" s="24" t="s">
        <v>226</v>
      </c>
      <c r="B30" s="63" t="s">
        <v>212</v>
      </c>
      <c r="C30" s="26" t="s">
        <v>242</v>
      </c>
      <c r="D30" s="27">
        <v>345600</v>
      </c>
      <c r="E30" s="64">
        <v>274490.8</v>
      </c>
      <c r="F30" s="65">
        <f t="shared" si="0"/>
        <v>71109.200000000012</v>
      </c>
    </row>
    <row r="31" spans="1:6" ht="15">
      <c r="A31" s="24" t="s">
        <v>243</v>
      </c>
      <c r="B31" s="63" t="s">
        <v>212</v>
      </c>
      <c r="C31" s="26" t="s">
        <v>244</v>
      </c>
      <c r="D31" s="27">
        <v>225800</v>
      </c>
      <c r="E31" s="64">
        <v>154145.93</v>
      </c>
      <c r="F31" s="65">
        <f t="shared" si="0"/>
        <v>71654.070000000007</v>
      </c>
    </row>
    <row r="32" spans="1:6" ht="15">
      <c r="A32" s="24" t="s">
        <v>245</v>
      </c>
      <c r="B32" s="63" t="s">
        <v>212</v>
      </c>
      <c r="C32" s="26" t="s">
        <v>246</v>
      </c>
      <c r="D32" s="27">
        <v>200</v>
      </c>
      <c r="E32" s="64">
        <v>200</v>
      </c>
      <c r="F32" s="65" t="str">
        <f t="shared" si="0"/>
        <v>-</v>
      </c>
    </row>
    <row r="33" spans="1:6" ht="84.6" customHeight="1">
      <c r="A33" s="66" t="s">
        <v>247</v>
      </c>
      <c r="B33" s="63" t="s">
        <v>212</v>
      </c>
      <c r="C33" s="26" t="s">
        <v>248</v>
      </c>
      <c r="D33" s="27">
        <v>200</v>
      </c>
      <c r="E33" s="64">
        <v>200</v>
      </c>
      <c r="F33" s="65" t="str">
        <f t="shared" si="0"/>
        <v>-</v>
      </c>
    </row>
    <row r="34" spans="1:6" ht="18.75" customHeight="1">
      <c r="A34" s="24" t="s">
        <v>224</v>
      </c>
      <c r="B34" s="63" t="s">
        <v>212</v>
      </c>
      <c r="C34" s="26" t="s">
        <v>249</v>
      </c>
      <c r="D34" s="27">
        <v>200</v>
      </c>
      <c r="E34" s="64">
        <v>200</v>
      </c>
      <c r="F34" s="65" t="str">
        <f t="shared" si="0"/>
        <v>-</v>
      </c>
    </row>
    <row r="35" spans="1:6" ht="18.75" customHeight="1">
      <c r="A35" s="24" t="s">
        <v>226</v>
      </c>
      <c r="B35" s="63" t="s">
        <v>212</v>
      </c>
      <c r="C35" s="26" t="s">
        <v>250</v>
      </c>
      <c r="D35" s="27">
        <v>200</v>
      </c>
      <c r="E35" s="64">
        <v>200</v>
      </c>
      <c r="F35" s="65" t="str">
        <f t="shared" si="0"/>
        <v>-</v>
      </c>
    </row>
    <row r="36" spans="1:6" ht="28.15" customHeight="1">
      <c r="A36" s="24" t="s">
        <v>251</v>
      </c>
      <c r="B36" s="63" t="s">
        <v>212</v>
      </c>
      <c r="C36" s="26" t="s">
        <v>252</v>
      </c>
      <c r="D36" s="27">
        <v>8100</v>
      </c>
      <c r="E36" s="64">
        <v>8100</v>
      </c>
      <c r="F36" s="65" t="str">
        <f t="shared" si="0"/>
        <v>-</v>
      </c>
    </row>
    <row r="37" spans="1:6" ht="28.15" customHeight="1">
      <c r="A37" s="24" t="s">
        <v>253</v>
      </c>
      <c r="B37" s="63" t="s">
        <v>212</v>
      </c>
      <c r="C37" s="26" t="s">
        <v>254</v>
      </c>
      <c r="D37" s="27">
        <v>8100</v>
      </c>
      <c r="E37" s="64">
        <v>8100</v>
      </c>
      <c r="F37" s="65" t="str">
        <f t="shared" si="0"/>
        <v>-</v>
      </c>
    </row>
    <row r="38" spans="1:6" ht="65.849999999999994" customHeight="1">
      <c r="A38" s="66" t="s">
        <v>255</v>
      </c>
      <c r="B38" s="63" t="s">
        <v>212</v>
      </c>
      <c r="C38" s="26" t="s">
        <v>256</v>
      </c>
      <c r="D38" s="27">
        <v>8100</v>
      </c>
      <c r="E38" s="64">
        <v>8100</v>
      </c>
      <c r="F38" s="65" t="str">
        <f t="shared" si="0"/>
        <v>-</v>
      </c>
    </row>
    <row r="39" spans="1:6" ht="15">
      <c r="A39" s="24" t="s">
        <v>182</v>
      </c>
      <c r="B39" s="63" t="s">
        <v>212</v>
      </c>
      <c r="C39" s="26" t="s">
        <v>257</v>
      </c>
      <c r="D39" s="27">
        <v>8100</v>
      </c>
      <c r="E39" s="64">
        <v>8100</v>
      </c>
      <c r="F39" s="65" t="str">
        <f t="shared" si="0"/>
        <v>-</v>
      </c>
    </row>
    <row r="40" spans="1:6" ht="15">
      <c r="A40" s="24" t="s">
        <v>258</v>
      </c>
      <c r="B40" s="63" t="s">
        <v>212</v>
      </c>
      <c r="C40" s="26" t="s">
        <v>259</v>
      </c>
      <c r="D40" s="27">
        <v>83600</v>
      </c>
      <c r="E40" s="64">
        <v>48400</v>
      </c>
      <c r="F40" s="65">
        <f t="shared" si="0"/>
        <v>35200</v>
      </c>
    </row>
    <row r="41" spans="1:6" ht="18.75" customHeight="1">
      <c r="A41" s="24" t="s">
        <v>260</v>
      </c>
      <c r="B41" s="63" t="s">
        <v>212</v>
      </c>
      <c r="C41" s="26" t="s">
        <v>261</v>
      </c>
      <c r="D41" s="27">
        <v>34000</v>
      </c>
      <c r="E41" s="64">
        <v>11000</v>
      </c>
      <c r="F41" s="65">
        <f t="shared" si="0"/>
        <v>23000</v>
      </c>
    </row>
    <row r="42" spans="1:6" ht="75.2" customHeight="1">
      <c r="A42" s="66" t="s">
        <v>262</v>
      </c>
      <c r="B42" s="63" t="s">
        <v>212</v>
      </c>
      <c r="C42" s="26" t="s">
        <v>263</v>
      </c>
      <c r="D42" s="27">
        <v>11000</v>
      </c>
      <c r="E42" s="64">
        <v>11000</v>
      </c>
      <c r="F42" s="65" t="str">
        <f t="shared" si="0"/>
        <v>-</v>
      </c>
    </row>
    <row r="43" spans="1:6" ht="18.75" customHeight="1">
      <c r="A43" s="24" t="s">
        <v>224</v>
      </c>
      <c r="B43" s="63" t="s">
        <v>212</v>
      </c>
      <c r="C43" s="26" t="s">
        <v>264</v>
      </c>
      <c r="D43" s="27">
        <v>11000</v>
      </c>
      <c r="E43" s="64">
        <v>11000</v>
      </c>
      <c r="F43" s="65" t="str">
        <f t="shared" si="0"/>
        <v>-</v>
      </c>
    </row>
    <row r="44" spans="1:6" ht="18.75" customHeight="1">
      <c r="A44" s="24" t="s">
        <v>226</v>
      </c>
      <c r="B44" s="63" t="s">
        <v>212</v>
      </c>
      <c r="C44" s="26" t="s">
        <v>265</v>
      </c>
      <c r="D44" s="27">
        <v>11000</v>
      </c>
      <c r="E44" s="64">
        <v>11000</v>
      </c>
      <c r="F44" s="65" t="str">
        <f t="shared" si="0"/>
        <v>-</v>
      </c>
    </row>
    <row r="45" spans="1:6" ht="84.6" customHeight="1">
      <c r="A45" s="66" t="s">
        <v>266</v>
      </c>
      <c r="B45" s="63" t="s">
        <v>212</v>
      </c>
      <c r="C45" s="26" t="s">
        <v>267</v>
      </c>
      <c r="D45" s="27">
        <v>23000</v>
      </c>
      <c r="E45" s="64" t="s">
        <v>73</v>
      </c>
      <c r="F45" s="65">
        <f t="shared" si="0"/>
        <v>23000</v>
      </c>
    </row>
    <row r="46" spans="1:6" ht="18.75" customHeight="1">
      <c r="A46" s="24" t="s">
        <v>224</v>
      </c>
      <c r="B46" s="63" t="s">
        <v>212</v>
      </c>
      <c r="C46" s="26" t="s">
        <v>268</v>
      </c>
      <c r="D46" s="27">
        <v>23000</v>
      </c>
      <c r="E46" s="64" t="s">
        <v>73</v>
      </c>
      <c r="F46" s="65">
        <f t="shared" si="0"/>
        <v>23000</v>
      </c>
    </row>
    <row r="47" spans="1:6" ht="18.75" customHeight="1">
      <c r="A47" s="24" t="s">
        <v>226</v>
      </c>
      <c r="B47" s="63" t="s">
        <v>212</v>
      </c>
      <c r="C47" s="26" t="s">
        <v>269</v>
      </c>
      <c r="D47" s="27">
        <v>23000</v>
      </c>
      <c r="E47" s="64" t="s">
        <v>73</v>
      </c>
      <c r="F47" s="65">
        <f t="shared" ref="F47:F78" si="1">IF(OR(D47="-", IF(E47="-", 0, E47)&gt;=IF(D47="-", 0, D47)), "-", IF(D47="-", 0, D47)-IF(E47="-", 0, E47))</f>
        <v>23000</v>
      </c>
    </row>
    <row r="48" spans="1:6" ht="15">
      <c r="A48" s="24" t="s">
        <v>220</v>
      </c>
      <c r="B48" s="63" t="s">
        <v>212</v>
      </c>
      <c r="C48" s="26" t="s">
        <v>270</v>
      </c>
      <c r="D48" s="27">
        <v>18000</v>
      </c>
      <c r="E48" s="64">
        <v>15000</v>
      </c>
      <c r="F48" s="65">
        <f t="shared" si="1"/>
        <v>3000</v>
      </c>
    </row>
    <row r="49" spans="1:6" ht="56.45" customHeight="1">
      <c r="A49" s="24" t="s">
        <v>222</v>
      </c>
      <c r="B49" s="63" t="s">
        <v>212</v>
      </c>
      <c r="C49" s="26" t="s">
        <v>271</v>
      </c>
      <c r="D49" s="27">
        <v>18000</v>
      </c>
      <c r="E49" s="64">
        <v>15000</v>
      </c>
      <c r="F49" s="65">
        <f t="shared" si="1"/>
        <v>3000</v>
      </c>
    </row>
    <row r="50" spans="1:6" ht="18.75" customHeight="1">
      <c r="A50" s="24" t="s">
        <v>224</v>
      </c>
      <c r="B50" s="63" t="s">
        <v>212</v>
      </c>
      <c r="C50" s="26" t="s">
        <v>272</v>
      </c>
      <c r="D50" s="27">
        <v>18000</v>
      </c>
      <c r="E50" s="64">
        <v>15000</v>
      </c>
      <c r="F50" s="65">
        <f t="shared" si="1"/>
        <v>3000</v>
      </c>
    </row>
    <row r="51" spans="1:6" ht="18.75" customHeight="1">
      <c r="A51" s="24" t="s">
        <v>226</v>
      </c>
      <c r="B51" s="63" t="s">
        <v>212</v>
      </c>
      <c r="C51" s="26" t="s">
        <v>273</v>
      </c>
      <c r="D51" s="27">
        <v>18000</v>
      </c>
      <c r="E51" s="64">
        <v>15000</v>
      </c>
      <c r="F51" s="65">
        <f t="shared" si="1"/>
        <v>3000</v>
      </c>
    </row>
    <row r="52" spans="1:6" ht="28.15" customHeight="1">
      <c r="A52" s="24" t="s">
        <v>253</v>
      </c>
      <c r="B52" s="63" t="s">
        <v>212</v>
      </c>
      <c r="C52" s="26" t="s">
        <v>274</v>
      </c>
      <c r="D52" s="27">
        <v>31600</v>
      </c>
      <c r="E52" s="64">
        <v>22400</v>
      </c>
      <c r="F52" s="65">
        <f t="shared" si="1"/>
        <v>9200</v>
      </c>
    </row>
    <row r="53" spans="1:6" ht="56.45" customHeight="1">
      <c r="A53" s="66" t="s">
        <v>275</v>
      </c>
      <c r="B53" s="63" t="s">
        <v>212</v>
      </c>
      <c r="C53" s="26" t="s">
        <v>276</v>
      </c>
      <c r="D53" s="27">
        <v>31600</v>
      </c>
      <c r="E53" s="64">
        <v>22400</v>
      </c>
      <c r="F53" s="65">
        <f t="shared" si="1"/>
        <v>9200</v>
      </c>
    </row>
    <row r="54" spans="1:6" ht="15">
      <c r="A54" s="24" t="s">
        <v>277</v>
      </c>
      <c r="B54" s="63" t="s">
        <v>212</v>
      </c>
      <c r="C54" s="26" t="s">
        <v>278</v>
      </c>
      <c r="D54" s="27">
        <v>31600</v>
      </c>
      <c r="E54" s="64">
        <v>22400</v>
      </c>
      <c r="F54" s="65">
        <f t="shared" si="1"/>
        <v>9200</v>
      </c>
    </row>
    <row r="55" spans="1:6" ht="18.75" customHeight="1">
      <c r="A55" s="24" t="s">
        <v>279</v>
      </c>
      <c r="B55" s="63" t="s">
        <v>212</v>
      </c>
      <c r="C55" s="26" t="s">
        <v>280</v>
      </c>
      <c r="D55" s="27">
        <v>9600</v>
      </c>
      <c r="E55" s="64">
        <v>933</v>
      </c>
      <c r="F55" s="65">
        <f t="shared" si="1"/>
        <v>8667</v>
      </c>
    </row>
    <row r="56" spans="1:6" ht="15">
      <c r="A56" s="24" t="s">
        <v>281</v>
      </c>
      <c r="B56" s="63" t="s">
        <v>212</v>
      </c>
      <c r="C56" s="26" t="s">
        <v>282</v>
      </c>
      <c r="D56" s="27">
        <v>2000</v>
      </c>
      <c r="E56" s="64">
        <v>1467</v>
      </c>
      <c r="F56" s="65">
        <f t="shared" si="1"/>
        <v>533</v>
      </c>
    </row>
    <row r="57" spans="1:6" ht="15">
      <c r="A57" s="24" t="s">
        <v>283</v>
      </c>
      <c r="B57" s="63" t="s">
        <v>212</v>
      </c>
      <c r="C57" s="26" t="s">
        <v>284</v>
      </c>
      <c r="D57" s="27">
        <v>20000</v>
      </c>
      <c r="E57" s="64">
        <v>20000</v>
      </c>
      <c r="F57" s="65" t="str">
        <f t="shared" si="1"/>
        <v>-</v>
      </c>
    </row>
    <row r="58" spans="1:6" ht="15">
      <c r="A58" s="24" t="s">
        <v>285</v>
      </c>
      <c r="B58" s="63" t="s">
        <v>212</v>
      </c>
      <c r="C58" s="26" t="s">
        <v>286</v>
      </c>
      <c r="D58" s="27">
        <v>361600</v>
      </c>
      <c r="E58" s="64">
        <v>249909.83</v>
      </c>
      <c r="F58" s="65">
        <f t="shared" si="1"/>
        <v>111690.17000000001</v>
      </c>
    </row>
    <row r="59" spans="1:6" ht="15">
      <c r="A59" s="24" t="s">
        <v>287</v>
      </c>
      <c r="B59" s="63" t="s">
        <v>212</v>
      </c>
      <c r="C59" s="26" t="s">
        <v>288</v>
      </c>
      <c r="D59" s="27">
        <v>361600</v>
      </c>
      <c r="E59" s="64">
        <v>249909.83</v>
      </c>
      <c r="F59" s="65">
        <f t="shared" si="1"/>
        <v>111690.17000000001</v>
      </c>
    </row>
    <row r="60" spans="1:6" ht="15">
      <c r="A60" s="24" t="s">
        <v>245</v>
      </c>
      <c r="B60" s="63" t="s">
        <v>212</v>
      </c>
      <c r="C60" s="26" t="s">
        <v>289</v>
      </c>
      <c r="D60" s="27">
        <v>361600</v>
      </c>
      <c r="E60" s="64">
        <v>249909.83</v>
      </c>
      <c r="F60" s="65">
        <f t="shared" si="1"/>
        <v>111690.17000000001</v>
      </c>
    </row>
    <row r="61" spans="1:6" ht="56.45" customHeight="1">
      <c r="A61" s="66" t="s">
        <v>290</v>
      </c>
      <c r="B61" s="63" t="s">
        <v>212</v>
      </c>
      <c r="C61" s="26" t="s">
        <v>291</v>
      </c>
      <c r="D61" s="27">
        <v>361600</v>
      </c>
      <c r="E61" s="64">
        <v>249909.83</v>
      </c>
      <c r="F61" s="65">
        <f t="shared" si="1"/>
        <v>111690.17000000001</v>
      </c>
    </row>
    <row r="62" spans="1:6" ht="18.75" customHeight="1">
      <c r="A62" s="24" t="s">
        <v>231</v>
      </c>
      <c r="B62" s="63" t="s">
        <v>212</v>
      </c>
      <c r="C62" s="26" t="s">
        <v>292</v>
      </c>
      <c r="D62" s="27">
        <v>361600</v>
      </c>
      <c r="E62" s="64">
        <v>249909.83</v>
      </c>
      <c r="F62" s="65">
        <f t="shared" si="1"/>
        <v>111690.17000000001</v>
      </c>
    </row>
    <row r="63" spans="1:6" ht="18.75" customHeight="1">
      <c r="A63" s="24" t="s">
        <v>233</v>
      </c>
      <c r="B63" s="63" t="s">
        <v>212</v>
      </c>
      <c r="C63" s="26" t="s">
        <v>293</v>
      </c>
      <c r="D63" s="27">
        <v>279400</v>
      </c>
      <c r="E63" s="64">
        <v>195473.72</v>
      </c>
      <c r="F63" s="65">
        <f t="shared" si="1"/>
        <v>83926.28</v>
      </c>
    </row>
    <row r="64" spans="1:6" ht="28.15" customHeight="1">
      <c r="A64" s="24" t="s">
        <v>237</v>
      </c>
      <c r="B64" s="63" t="s">
        <v>212</v>
      </c>
      <c r="C64" s="26" t="s">
        <v>294</v>
      </c>
      <c r="D64" s="27">
        <v>82200</v>
      </c>
      <c r="E64" s="64">
        <v>54436.11</v>
      </c>
      <c r="F64" s="65">
        <f t="shared" si="1"/>
        <v>27763.89</v>
      </c>
    </row>
    <row r="65" spans="1:6" ht="18.75" customHeight="1">
      <c r="A65" s="24" t="s">
        <v>295</v>
      </c>
      <c r="B65" s="63" t="s">
        <v>212</v>
      </c>
      <c r="C65" s="26" t="s">
        <v>296</v>
      </c>
      <c r="D65" s="27">
        <v>85100</v>
      </c>
      <c r="E65" s="64">
        <v>85100</v>
      </c>
      <c r="F65" s="65" t="str">
        <f t="shared" si="1"/>
        <v>-</v>
      </c>
    </row>
    <row r="66" spans="1:6" ht="15">
      <c r="A66" s="24" t="s">
        <v>297</v>
      </c>
      <c r="B66" s="63" t="s">
        <v>212</v>
      </c>
      <c r="C66" s="26" t="s">
        <v>298</v>
      </c>
      <c r="D66" s="27">
        <v>85100</v>
      </c>
      <c r="E66" s="64">
        <v>85100</v>
      </c>
      <c r="F66" s="65" t="str">
        <f t="shared" si="1"/>
        <v>-</v>
      </c>
    </row>
    <row r="67" spans="1:6" ht="28.15" customHeight="1">
      <c r="A67" s="24" t="s">
        <v>299</v>
      </c>
      <c r="B67" s="63" t="s">
        <v>212</v>
      </c>
      <c r="C67" s="26" t="s">
        <v>300</v>
      </c>
      <c r="D67" s="27">
        <v>85100</v>
      </c>
      <c r="E67" s="64">
        <v>85100</v>
      </c>
      <c r="F67" s="65" t="str">
        <f t="shared" si="1"/>
        <v>-</v>
      </c>
    </row>
    <row r="68" spans="1:6" ht="93.95" customHeight="1">
      <c r="A68" s="66" t="s">
        <v>301</v>
      </c>
      <c r="B68" s="63" t="s">
        <v>212</v>
      </c>
      <c r="C68" s="26" t="s">
        <v>302</v>
      </c>
      <c r="D68" s="27">
        <v>85100</v>
      </c>
      <c r="E68" s="64">
        <v>85100</v>
      </c>
      <c r="F68" s="65" t="str">
        <f t="shared" si="1"/>
        <v>-</v>
      </c>
    </row>
    <row r="69" spans="1:6" ht="15">
      <c r="A69" s="24" t="s">
        <v>182</v>
      </c>
      <c r="B69" s="63" t="s">
        <v>212</v>
      </c>
      <c r="C69" s="26" t="s">
        <v>303</v>
      </c>
      <c r="D69" s="27">
        <v>85100</v>
      </c>
      <c r="E69" s="64">
        <v>85100</v>
      </c>
      <c r="F69" s="65" t="str">
        <f t="shared" si="1"/>
        <v>-</v>
      </c>
    </row>
    <row r="70" spans="1:6" ht="15">
      <c r="A70" s="24" t="s">
        <v>304</v>
      </c>
      <c r="B70" s="63" t="s">
        <v>212</v>
      </c>
      <c r="C70" s="26" t="s">
        <v>305</v>
      </c>
      <c r="D70" s="27">
        <v>2009700</v>
      </c>
      <c r="E70" s="64">
        <v>924000</v>
      </c>
      <c r="F70" s="65">
        <f t="shared" si="1"/>
        <v>1085700</v>
      </c>
    </row>
    <row r="71" spans="1:6" ht="15">
      <c r="A71" s="24" t="s">
        <v>306</v>
      </c>
      <c r="B71" s="63" t="s">
        <v>212</v>
      </c>
      <c r="C71" s="26" t="s">
        <v>307</v>
      </c>
      <c r="D71" s="27">
        <v>1935700</v>
      </c>
      <c r="E71" s="64">
        <v>850000</v>
      </c>
      <c r="F71" s="65">
        <f t="shared" si="1"/>
        <v>1085700</v>
      </c>
    </row>
    <row r="72" spans="1:6" ht="28.15" customHeight="1">
      <c r="A72" s="24" t="s">
        <v>308</v>
      </c>
      <c r="B72" s="63" t="s">
        <v>212</v>
      </c>
      <c r="C72" s="26" t="s">
        <v>309</v>
      </c>
      <c r="D72" s="27">
        <v>1935700</v>
      </c>
      <c r="E72" s="64">
        <v>850000</v>
      </c>
      <c r="F72" s="65">
        <f t="shared" si="1"/>
        <v>1085700</v>
      </c>
    </row>
    <row r="73" spans="1:6" ht="84.6" customHeight="1">
      <c r="A73" s="66" t="s">
        <v>310</v>
      </c>
      <c r="B73" s="63" t="s">
        <v>212</v>
      </c>
      <c r="C73" s="26" t="s">
        <v>311</v>
      </c>
      <c r="D73" s="27">
        <v>1935700</v>
      </c>
      <c r="E73" s="64">
        <v>850000</v>
      </c>
      <c r="F73" s="65">
        <f t="shared" si="1"/>
        <v>1085700</v>
      </c>
    </row>
    <row r="74" spans="1:6" ht="18.75" customHeight="1">
      <c r="A74" s="24" t="s">
        <v>224</v>
      </c>
      <c r="B74" s="63" t="s">
        <v>212</v>
      </c>
      <c r="C74" s="26" t="s">
        <v>312</v>
      </c>
      <c r="D74" s="27">
        <v>1935700</v>
      </c>
      <c r="E74" s="64">
        <v>850000</v>
      </c>
      <c r="F74" s="65">
        <f t="shared" si="1"/>
        <v>1085700</v>
      </c>
    </row>
    <row r="75" spans="1:6" ht="18.75" customHeight="1">
      <c r="A75" s="24" t="s">
        <v>226</v>
      </c>
      <c r="B75" s="63" t="s">
        <v>212</v>
      </c>
      <c r="C75" s="26" t="s">
        <v>313</v>
      </c>
      <c r="D75" s="27">
        <v>1935700</v>
      </c>
      <c r="E75" s="64">
        <v>850000</v>
      </c>
      <c r="F75" s="65">
        <f t="shared" si="1"/>
        <v>1085700</v>
      </c>
    </row>
    <row r="76" spans="1:6" ht="15">
      <c r="A76" s="24" t="s">
        <v>314</v>
      </c>
      <c r="B76" s="63" t="s">
        <v>212</v>
      </c>
      <c r="C76" s="26" t="s">
        <v>315</v>
      </c>
      <c r="D76" s="27">
        <v>74000</v>
      </c>
      <c r="E76" s="64">
        <v>74000</v>
      </c>
      <c r="F76" s="65" t="str">
        <f t="shared" si="1"/>
        <v>-</v>
      </c>
    </row>
    <row r="77" spans="1:6" ht="28.15" customHeight="1">
      <c r="A77" s="24" t="s">
        <v>253</v>
      </c>
      <c r="B77" s="63" t="s">
        <v>212</v>
      </c>
      <c r="C77" s="26" t="s">
        <v>316</v>
      </c>
      <c r="D77" s="27">
        <v>74000</v>
      </c>
      <c r="E77" s="64">
        <v>74000</v>
      </c>
      <c r="F77" s="65" t="str">
        <f t="shared" si="1"/>
        <v>-</v>
      </c>
    </row>
    <row r="78" spans="1:6" ht="46.9" customHeight="1">
      <c r="A78" s="24" t="s">
        <v>317</v>
      </c>
      <c r="B78" s="63" t="s">
        <v>212</v>
      </c>
      <c r="C78" s="26" t="s">
        <v>318</v>
      </c>
      <c r="D78" s="27">
        <v>37000</v>
      </c>
      <c r="E78" s="64">
        <v>37000</v>
      </c>
      <c r="F78" s="65" t="str">
        <f t="shared" si="1"/>
        <v>-</v>
      </c>
    </row>
    <row r="79" spans="1:6" ht="18.75" customHeight="1">
      <c r="A79" s="24" t="s">
        <v>231</v>
      </c>
      <c r="B79" s="63" t="s">
        <v>212</v>
      </c>
      <c r="C79" s="26" t="s">
        <v>319</v>
      </c>
      <c r="D79" s="27">
        <v>37000</v>
      </c>
      <c r="E79" s="64">
        <v>37000</v>
      </c>
      <c r="F79" s="65" t="str">
        <f t="shared" ref="F79:F110" si="2">IF(OR(D79="-", IF(E79="-", 0, E79)&gt;=IF(D79="-", 0, D79)), "-", IF(D79="-", 0, D79)-IF(E79="-", 0, E79))</f>
        <v>-</v>
      </c>
    </row>
    <row r="80" spans="1:6" ht="18.75" customHeight="1">
      <c r="A80" s="24" t="s">
        <v>233</v>
      </c>
      <c r="B80" s="63" t="s">
        <v>212</v>
      </c>
      <c r="C80" s="26" t="s">
        <v>320</v>
      </c>
      <c r="D80" s="27">
        <v>28400</v>
      </c>
      <c r="E80" s="64">
        <v>28400</v>
      </c>
      <c r="F80" s="65" t="str">
        <f t="shared" si="2"/>
        <v>-</v>
      </c>
    </row>
    <row r="81" spans="1:6" ht="28.15" customHeight="1">
      <c r="A81" s="24" t="s">
        <v>237</v>
      </c>
      <c r="B81" s="63" t="s">
        <v>212</v>
      </c>
      <c r="C81" s="26" t="s">
        <v>321</v>
      </c>
      <c r="D81" s="27">
        <v>8600</v>
      </c>
      <c r="E81" s="64">
        <v>8600</v>
      </c>
      <c r="F81" s="65" t="str">
        <f t="shared" si="2"/>
        <v>-</v>
      </c>
    </row>
    <row r="82" spans="1:6" ht="75.2" customHeight="1">
      <c r="A82" s="66" t="s">
        <v>322</v>
      </c>
      <c r="B82" s="63" t="s">
        <v>212</v>
      </c>
      <c r="C82" s="26" t="s">
        <v>323</v>
      </c>
      <c r="D82" s="27">
        <v>18500</v>
      </c>
      <c r="E82" s="64">
        <v>18500</v>
      </c>
      <c r="F82" s="65" t="str">
        <f t="shared" si="2"/>
        <v>-</v>
      </c>
    </row>
    <row r="83" spans="1:6" ht="18.75" customHeight="1">
      <c r="A83" s="24" t="s">
        <v>231</v>
      </c>
      <c r="B83" s="63" t="s">
        <v>212</v>
      </c>
      <c r="C83" s="26" t="s">
        <v>324</v>
      </c>
      <c r="D83" s="27">
        <v>18500</v>
      </c>
      <c r="E83" s="64">
        <v>18500</v>
      </c>
      <c r="F83" s="65" t="str">
        <f t="shared" si="2"/>
        <v>-</v>
      </c>
    </row>
    <row r="84" spans="1:6" ht="18.75" customHeight="1">
      <c r="A84" s="24" t="s">
        <v>233</v>
      </c>
      <c r="B84" s="63" t="s">
        <v>212</v>
      </c>
      <c r="C84" s="26" t="s">
        <v>325</v>
      </c>
      <c r="D84" s="27">
        <v>14200</v>
      </c>
      <c r="E84" s="64">
        <v>14200</v>
      </c>
      <c r="F84" s="65" t="str">
        <f t="shared" si="2"/>
        <v>-</v>
      </c>
    </row>
    <row r="85" spans="1:6" ht="28.15" customHeight="1">
      <c r="A85" s="24" t="s">
        <v>237</v>
      </c>
      <c r="B85" s="63" t="s">
        <v>212</v>
      </c>
      <c r="C85" s="26" t="s">
        <v>326</v>
      </c>
      <c r="D85" s="27">
        <v>4300</v>
      </c>
      <c r="E85" s="64">
        <v>4300</v>
      </c>
      <c r="F85" s="65" t="str">
        <f t="shared" si="2"/>
        <v>-</v>
      </c>
    </row>
    <row r="86" spans="1:6" ht="56.45" customHeight="1">
      <c r="A86" s="24" t="s">
        <v>327</v>
      </c>
      <c r="B86" s="63" t="s">
        <v>212</v>
      </c>
      <c r="C86" s="26" t="s">
        <v>328</v>
      </c>
      <c r="D86" s="27">
        <v>18500</v>
      </c>
      <c r="E86" s="64">
        <v>18500</v>
      </c>
      <c r="F86" s="65" t="str">
        <f t="shared" si="2"/>
        <v>-</v>
      </c>
    </row>
    <row r="87" spans="1:6" ht="18.75" customHeight="1">
      <c r="A87" s="24" t="s">
        <v>231</v>
      </c>
      <c r="B87" s="63" t="s">
        <v>212</v>
      </c>
      <c r="C87" s="26" t="s">
        <v>329</v>
      </c>
      <c r="D87" s="27">
        <v>18500</v>
      </c>
      <c r="E87" s="64">
        <v>18500</v>
      </c>
      <c r="F87" s="65" t="str">
        <f t="shared" si="2"/>
        <v>-</v>
      </c>
    </row>
    <row r="88" spans="1:6" ht="18.75" customHeight="1">
      <c r="A88" s="24" t="s">
        <v>233</v>
      </c>
      <c r="B88" s="63" t="s">
        <v>212</v>
      </c>
      <c r="C88" s="26" t="s">
        <v>330</v>
      </c>
      <c r="D88" s="27">
        <v>14200</v>
      </c>
      <c r="E88" s="64">
        <v>14200</v>
      </c>
      <c r="F88" s="65" t="str">
        <f t="shared" si="2"/>
        <v>-</v>
      </c>
    </row>
    <row r="89" spans="1:6" ht="28.15" customHeight="1">
      <c r="A89" s="24" t="s">
        <v>237</v>
      </c>
      <c r="B89" s="63" t="s">
        <v>212</v>
      </c>
      <c r="C89" s="26" t="s">
        <v>331</v>
      </c>
      <c r="D89" s="27">
        <v>4300</v>
      </c>
      <c r="E89" s="64">
        <v>4300</v>
      </c>
      <c r="F89" s="65" t="str">
        <f t="shared" si="2"/>
        <v>-</v>
      </c>
    </row>
    <row r="90" spans="1:6" ht="15">
      <c r="A90" s="24" t="s">
        <v>332</v>
      </c>
      <c r="B90" s="63" t="s">
        <v>212</v>
      </c>
      <c r="C90" s="26" t="s">
        <v>333</v>
      </c>
      <c r="D90" s="27">
        <v>5381100</v>
      </c>
      <c r="E90" s="64">
        <v>3970238.02</v>
      </c>
      <c r="F90" s="65">
        <f t="shared" si="2"/>
        <v>1410861.98</v>
      </c>
    </row>
    <row r="91" spans="1:6" ht="15">
      <c r="A91" s="24" t="s">
        <v>334</v>
      </c>
      <c r="B91" s="63" t="s">
        <v>212</v>
      </c>
      <c r="C91" s="26" t="s">
        <v>335</v>
      </c>
      <c r="D91" s="27">
        <v>53000</v>
      </c>
      <c r="E91" s="64">
        <v>51529.74</v>
      </c>
      <c r="F91" s="65">
        <f t="shared" si="2"/>
        <v>1470.260000000002</v>
      </c>
    </row>
    <row r="92" spans="1:6" ht="18.75" customHeight="1">
      <c r="A92" s="24" t="s">
        <v>336</v>
      </c>
      <c r="B92" s="63" t="s">
        <v>212</v>
      </c>
      <c r="C92" s="26" t="s">
        <v>337</v>
      </c>
      <c r="D92" s="27">
        <v>46500</v>
      </c>
      <c r="E92" s="64">
        <v>46483.62</v>
      </c>
      <c r="F92" s="65">
        <f t="shared" si="2"/>
        <v>16.379999999997381</v>
      </c>
    </row>
    <row r="93" spans="1:6" ht="65.849999999999994" customHeight="1">
      <c r="A93" s="66" t="s">
        <v>338</v>
      </c>
      <c r="B93" s="63" t="s">
        <v>212</v>
      </c>
      <c r="C93" s="26" t="s">
        <v>339</v>
      </c>
      <c r="D93" s="27">
        <v>46500</v>
      </c>
      <c r="E93" s="64">
        <v>46483.62</v>
      </c>
      <c r="F93" s="65">
        <f t="shared" si="2"/>
        <v>16.379999999997381</v>
      </c>
    </row>
    <row r="94" spans="1:6" ht="18.75" customHeight="1">
      <c r="A94" s="24" t="s">
        <v>224</v>
      </c>
      <c r="B94" s="63" t="s">
        <v>212</v>
      </c>
      <c r="C94" s="26" t="s">
        <v>340</v>
      </c>
      <c r="D94" s="27">
        <v>46500</v>
      </c>
      <c r="E94" s="64">
        <v>46483.62</v>
      </c>
      <c r="F94" s="65">
        <f t="shared" si="2"/>
        <v>16.379999999997381</v>
      </c>
    </row>
    <row r="95" spans="1:6" ht="18.75" customHeight="1">
      <c r="A95" s="24" t="s">
        <v>226</v>
      </c>
      <c r="B95" s="63" t="s">
        <v>212</v>
      </c>
      <c r="C95" s="26" t="s">
        <v>341</v>
      </c>
      <c r="D95" s="27">
        <v>46500</v>
      </c>
      <c r="E95" s="64">
        <v>46483.62</v>
      </c>
      <c r="F95" s="65">
        <f t="shared" si="2"/>
        <v>16.379999999997381</v>
      </c>
    </row>
    <row r="96" spans="1:6" ht="28.15" customHeight="1">
      <c r="A96" s="24" t="s">
        <v>342</v>
      </c>
      <c r="B96" s="63" t="s">
        <v>212</v>
      </c>
      <c r="C96" s="26" t="s">
        <v>343</v>
      </c>
      <c r="D96" s="27">
        <v>6500</v>
      </c>
      <c r="E96" s="64">
        <v>5046.12</v>
      </c>
      <c r="F96" s="65">
        <f t="shared" si="2"/>
        <v>1453.88</v>
      </c>
    </row>
    <row r="97" spans="1:6" ht="93.95" customHeight="1">
      <c r="A97" s="66" t="s">
        <v>344</v>
      </c>
      <c r="B97" s="63" t="s">
        <v>212</v>
      </c>
      <c r="C97" s="26" t="s">
        <v>345</v>
      </c>
      <c r="D97" s="27">
        <v>6500</v>
      </c>
      <c r="E97" s="64">
        <v>5046.12</v>
      </c>
      <c r="F97" s="65">
        <f t="shared" si="2"/>
        <v>1453.88</v>
      </c>
    </row>
    <row r="98" spans="1:6" ht="18.75" customHeight="1">
      <c r="A98" s="24" t="s">
        <v>224</v>
      </c>
      <c r="B98" s="63" t="s">
        <v>212</v>
      </c>
      <c r="C98" s="26" t="s">
        <v>346</v>
      </c>
      <c r="D98" s="27">
        <v>6500</v>
      </c>
      <c r="E98" s="64">
        <v>5046.12</v>
      </c>
      <c r="F98" s="65">
        <f t="shared" si="2"/>
        <v>1453.88</v>
      </c>
    </row>
    <row r="99" spans="1:6" ht="18.75" customHeight="1">
      <c r="A99" s="24" t="s">
        <v>226</v>
      </c>
      <c r="B99" s="63" t="s">
        <v>212</v>
      </c>
      <c r="C99" s="26" t="s">
        <v>347</v>
      </c>
      <c r="D99" s="27">
        <v>6500</v>
      </c>
      <c r="E99" s="64">
        <v>5046.12</v>
      </c>
      <c r="F99" s="65">
        <f t="shared" si="2"/>
        <v>1453.88</v>
      </c>
    </row>
    <row r="100" spans="1:6" ht="15">
      <c r="A100" s="24" t="s">
        <v>348</v>
      </c>
      <c r="B100" s="63" t="s">
        <v>212</v>
      </c>
      <c r="C100" s="26" t="s">
        <v>349</v>
      </c>
      <c r="D100" s="27">
        <v>3345200</v>
      </c>
      <c r="E100" s="64">
        <v>2290064.66</v>
      </c>
      <c r="F100" s="65">
        <f t="shared" si="2"/>
        <v>1055135.3399999999</v>
      </c>
    </row>
    <row r="101" spans="1:6" ht="15">
      <c r="A101" s="24" t="s">
        <v>350</v>
      </c>
      <c r="B101" s="63" t="s">
        <v>212</v>
      </c>
      <c r="C101" s="26" t="s">
        <v>351</v>
      </c>
      <c r="D101" s="27">
        <v>591800</v>
      </c>
      <c r="E101" s="64">
        <v>591800</v>
      </c>
      <c r="F101" s="65" t="str">
        <f t="shared" si="2"/>
        <v>-</v>
      </c>
    </row>
    <row r="102" spans="1:6" ht="56.45" customHeight="1">
      <c r="A102" s="66" t="s">
        <v>352</v>
      </c>
      <c r="B102" s="63" t="s">
        <v>212</v>
      </c>
      <c r="C102" s="26" t="s">
        <v>353</v>
      </c>
      <c r="D102" s="27">
        <v>591800</v>
      </c>
      <c r="E102" s="64">
        <v>591800</v>
      </c>
      <c r="F102" s="65" t="str">
        <f t="shared" si="2"/>
        <v>-</v>
      </c>
    </row>
    <row r="103" spans="1:6" ht="18.75" customHeight="1">
      <c r="A103" s="24" t="s">
        <v>224</v>
      </c>
      <c r="B103" s="63" t="s">
        <v>212</v>
      </c>
      <c r="C103" s="26" t="s">
        <v>354</v>
      </c>
      <c r="D103" s="27">
        <v>591800</v>
      </c>
      <c r="E103" s="64">
        <v>591800</v>
      </c>
      <c r="F103" s="65" t="str">
        <f t="shared" si="2"/>
        <v>-</v>
      </c>
    </row>
    <row r="104" spans="1:6" ht="18.75" customHeight="1">
      <c r="A104" s="24" t="s">
        <v>226</v>
      </c>
      <c r="B104" s="63" t="s">
        <v>212</v>
      </c>
      <c r="C104" s="26" t="s">
        <v>355</v>
      </c>
      <c r="D104" s="27">
        <v>591800</v>
      </c>
      <c r="E104" s="64">
        <v>591800</v>
      </c>
      <c r="F104" s="65" t="str">
        <f t="shared" si="2"/>
        <v>-</v>
      </c>
    </row>
    <row r="105" spans="1:6" ht="18.75" customHeight="1">
      <c r="A105" s="24" t="s">
        <v>260</v>
      </c>
      <c r="B105" s="63" t="s">
        <v>212</v>
      </c>
      <c r="C105" s="26" t="s">
        <v>356</v>
      </c>
      <c r="D105" s="27">
        <v>17100</v>
      </c>
      <c r="E105" s="64" t="s">
        <v>73</v>
      </c>
      <c r="F105" s="65">
        <f t="shared" si="2"/>
        <v>17100</v>
      </c>
    </row>
    <row r="106" spans="1:6" ht="75.2" customHeight="1">
      <c r="A106" s="66" t="s">
        <v>357</v>
      </c>
      <c r="B106" s="63" t="s">
        <v>212</v>
      </c>
      <c r="C106" s="26" t="s">
        <v>358</v>
      </c>
      <c r="D106" s="27">
        <v>17100</v>
      </c>
      <c r="E106" s="64" t="s">
        <v>73</v>
      </c>
      <c r="F106" s="65">
        <f t="shared" si="2"/>
        <v>17100</v>
      </c>
    </row>
    <row r="107" spans="1:6" ht="18.75" customHeight="1">
      <c r="A107" s="24" t="s">
        <v>224</v>
      </c>
      <c r="B107" s="63" t="s">
        <v>212</v>
      </c>
      <c r="C107" s="26" t="s">
        <v>359</v>
      </c>
      <c r="D107" s="27">
        <v>17100</v>
      </c>
      <c r="E107" s="64" t="s">
        <v>73</v>
      </c>
      <c r="F107" s="65">
        <f t="shared" si="2"/>
        <v>17100</v>
      </c>
    </row>
    <row r="108" spans="1:6" ht="18.75" customHeight="1">
      <c r="A108" s="24" t="s">
        <v>226</v>
      </c>
      <c r="B108" s="63" t="s">
        <v>212</v>
      </c>
      <c r="C108" s="26" t="s">
        <v>360</v>
      </c>
      <c r="D108" s="27">
        <v>17100</v>
      </c>
      <c r="E108" s="64" t="s">
        <v>73</v>
      </c>
      <c r="F108" s="65">
        <f t="shared" si="2"/>
        <v>17100</v>
      </c>
    </row>
    <row r="109" spans="1:6" ht="18.75" customHeight="1">
      <c r="A109" s="24" t="s">
        <v>361</v>
      </c>
      <c r="B109" s="63" t="s">
        <v>212</v>
      </c>
      <c r="C109" s="26" t="s">
        <v>362</v>
      </c>
      <c r="D109" s="27">
        <v>9700</v>
      </c>
      <c r="E109" s="64">
        <v>7275</v>
      </c>
      <c r="F109" s="65">
        <f t="shared" si="2"/>
        <v>2425</v>
      </c>
    </row>
    <row r="110" spans="1:6" ht="56.45" customHeight="1">
      <c r="A110" s="66" t="s">
        <v>363</v>
      </c>
      <c r="B110" s="63" t="s">
        <v>212</v>
      </c>
      <c r="C110" s="26" t="s">
        <v>364</v>
      </c>
      <c r="D110" s="27">
        <v>9700</v>
      </c>
      <c r="E110" s="64">
        <v>7275</v>
      </c>
      <c r="F110" s="65">
        <f t="shared" si="2"/>
        <v>2425</v>
      </c>
    </row>
    <row r="111" spans="1:6" ht="15">
      <c r="A111" s="24" t="s">
        <v>277</v>
      </c>
      <c r="B111" s="63" t="s">
        <v>212</v>
      </c>
      <c r="C111" s="26" t="s">
        <v>365</v>
      </c>
      <c r="D111" s="27">
        <v>9700</v>
      </c>
      <c r="E111" s="64">
        <v>7275</v>
      </c>
      <c r="F111" s="65">
        <f t="shared" ref="F111:F142" si="3">IF(OR(D111="-", IF(E111="-", 0, E111)&gt;=IF(D111="-", 0, D111)), "-", IF(D111="-", 0, D111)-IF(E111="-", 0, E111))</f>
        <v>2425</v>
      </c>
    </row>
    <row r="112" spans="1:6" ht="15">
      <c r="A112" s="24" t="s">
        <v>281</v>
      </c>
      <c r="B112" s="63" t="s">
        <v>212</v>
      </c>
      <c r="C112" s="26" t="s">
        <v>366</v>
      </c>
      <c r="D112" s="27">
        <v>9700</v>
      </c>
      <c r="E112" s="64">
        <v>7275</v>
      </c>
      <c r="F112" s="65">
        <f t="shared" si="3"/>
        <v>2425</v>
      </c>
    </row>
    <row r="113" spans="1:6" ht="28.15" customHeight="1">
      <c r="A113" s="24" t="s">
        <v>367</v>
      </c>
      <c r="B113" s="63" t="s">
        <v>212</v>
      </c>
      <c r="C113" s="26" t="s">
        <v>368</v>
      </c>
      <c r="D113" s="27">
        <v>660300</v>
      </c>
      <c r="E113" s="64">
        <v>176576.6</v>
      </c>
      <c r="F113" s="65">
        <f t="shared" si="3"/>
        <v>483723.4</v>
      </c>
    </row>
    <row r="114" spans="1:6" ht="75.2" customHeight="1">
      <c r="A114" s="66" t="s">
        <v>369</v>
      </c>
      <c r="B114" s="63" t="s">
        <v>212</v>
      </c>
      <c r="C114" s="26" t="s">
        <v>370</v>
      </c>
      <c r="D114" s="27">
        <v>433500</v>
      </c>
      <c r="E114" s="64" t="s">
        <v>73</v>
      </c>
      <c r="F114" s="65">
        <f t="shared" si="3"/>
        <v>433500</v>
      </c>
    </row>
    <row r="115" spans="1:6" ht="18.75" customHeight="1">
      <c r="A115" s="24" t="s">
        <v>224</v>
      </c>
      <c r="B115" s="63" t="s">
        <v>212</v>
      </c>
      <c r="C115" s="26" t="s">
        <v>371</v>
      </c>
      <c r="D115" s="27">
        <v>433500</v>
      </c>
      <c r="E115" s="64" t="s">
        <v>73</v>
      </c>
      <c r="F115" s="65">
        <f t="shared" si="3"/>
        <v>433500</v>
      </c>
    </row>
    <row r="116" spans="1:6" ht="18.75" customHeight="1">
      <c r="A116" s="24" t="s">
        <v>226</v>
      </c>
      <c r="B116" s="63" t="s">
        <v>212</v>
      </c>
      <c r="C116" s="26" t="s">
        <v>372</v>
      </c>
      <c r="D116" s="27">
        <v>433500</v>
      </c>
      <c r="E116" s="64" t="s">
        <v>73</v>
      </c>
      <c r="F116" s="65">
        <f t="shared" si="3"/>
        <v>433500</v>
      </c>
    </row>
    <row r="117" spans="1:6" ht="65.849999999999994" customHeight="1">
      <c r="A117" s="66" t="s">
        <v>373</v>
      </c>
      <c r="B117" s="63" t="s">
        <v>212</v>
      </c>
      <c r="C117" s="26" t="s">
        <v>374</v>
      </c>
      <c r="D117" s="27">
        <v>226800</v>
      </c>
      <c r="E117" s="64">
        <v>176576.6</v>
      </c>
      <c r="F117" s="65">
        <f t="shared" si="3"/>
        <v>50223.399999999994</v>
      </c>
    </row>
    <row r="118" spans="1:6" ht="18.75" customHeight="1">
      <c r="A118" s="24" t="s">
        <v>224</v>
      </c>
      <c r="B118" s="63" t="s">
        <v>212</v>
      </c>
      <c r="C118" s="26" t="s">
        <v>375</v>
      </c>
      <c r="D118" s="27">
        <v>226800</v>
      </c>
      <c r="E118" s="64">
        <v>176576.6</v>
      </c>
      <c r="F118" s="65">
        <f t="shared" si="3"/>
        <v>50223.399999999994</v>
      </c>
    </row>
    <row r="119" spans="1:6" ht="18.75" customHeight="1">
      <c r="A119" s="24" t="s">
        <v>226</v>
      </c>
      <c r="B119" s="63" t="s">
        <v>212</v>
      </c>
      <c r="C119" s="26" t="s">
        <v>376</v>
      </c>
      <c r="D119" s="27">
        <v>226800</v>
      </c>
      <c r="E119" s="64">
        <v>176576.6</v>
      </c>
      <c r="F119" s="65">
        <f t="shared" si="3"/>
        <v>50223.399999999994</v>
      </c>
    </row>
    <row r="120" spans="1:6" ht="28.15" customHeight="1">
      <c r="A120" s="24" t="s">
        <v>342</v>
      </c>
      <c r="B120" s="63" t="s">
        <v>212</v>
      </c>
      <c r="C120" s="26" t="s">
        <v>377</v>
      </c>
      <c r="D120" s="27">
        <v>2066300</v>
      </c>
      <c r="E120" s="64">
        <v>1514413.06</v>
      </c>
      <c r="F120" s="65">
        <f t="shared" si="3"/>
        <v>551886.93999999994</v>
      </c>
    </row>
    <row r="121" spans="1:6" ht="112.9" customHeight="1">
      <c r="A121" s="66" t="s">
        <v>378</v>
      </c>
      <c r="B121" s="63" t="s">
        <v>212</v>
      </c>
      <c r="C121" s="26" t="s">
        <v>379</v>
      </c>
      <c r="D121" s="27">
        <v>1552900</v>
      </c>
      <c r="E121" s="64">
        <v>1512414.5</v>
      </c>
      <c r="F121" s="65">
        <f t="shared" si="3"/>
        <v>40485.5</v>
      </c>
    </row>
    <row r="122" spans="1:6" ht="18.75" customHeight="1">
      <c r="A122" s="24" t="s">
        <v>224</v>
      </c>
      <c r="B122" s="63" t="s">
        <v>212</v>
      </c>
      <c r="C122" s="26" t="s">
        <v>380</v>
      </c>
      <c r="D122" s="27">
        <v>1552900</v>
      </c>
      <c r="E122" s="64">
        <v>1512414.5</v>
      </c>
      <c r="F122" s="65">
        <f t="shared" si="3"/>
        <v>40485.5</v>
      </c>
    </row>
    <row r="123" spans="1:6" ht="18.75" customHeight="1">
      <c r="A123" s="24" t="s">
        <v>226</v>
      </c>
      <c r="B123" s="63" t="s">
        <v>212</v>
      </c>
      <c r="C123" s="26" t="s">
        <v>381</v>
      </c>
      <c r="D123" s="27">
        <v>1552900</v>
      </c>
      <c r="E123" s="64">
        <v>1512414.5</v>
      </c>
      <c r="F123" s="65">
        <f t="shared" si="3"/>
        <v>40485.5</v>
      </c>
    </row>
    <row r="124" spans="1:6" ht="56.45" customHeight="1">
      <c r="A124" s="24" t="s">
        <v>382</v>
      </c>
      <c r="B124" s="63" t="s">
        <v>212</v>
      </c>
      <c r="C124" s="26" t="s">
        <v>383</v>
      </c>
      <c r="D124" s="27">
        <v>513400</v>
      </c>
      <c r="E124" s="64">
        <v>1998.56</v>
      </c>
      <c r="F124" s="65">
        <f t="shared" si="3"/>
        <v>511401.44</v>
      </c>
    </row>
    <row r="125" spans="1:6" ht="37.5" customHeight="1">
      <c r="A125" s="24" t="s">
        <v>384</v>
      </c>
      <c r="B125" s="63" t="s">
        <v>212</v>
      </c>
      <c r="C125" s="26" t="s">
        <v>385</v>
      </c>
      <c r="D125" s="27">
        <v>513400</v>
      </c>
      <c r="E125" s="64">
        <v>1998.56</v>
      </c>
      <c r="F125" s="65">
        <f t="shared" si="3"/>
        <v>511401.44</v>
      </c>
    </row>
    <row r="126" spans="1:6" ht="37.5" customHeight="1">
      <c r="A126" s="24" t="s">
        <v>386</v>
      </c>
      <c r="B126" s="63" t="s">
        <v>212</v>
      </c>
      <c r="C126" s="26" t="s">
        <v>387</v>
      </c>
      <c r="D126" s="27">
        <v>513400</v>
      </c>
      <c r="E126" s="64">
        <v>1998.56</v>
      </c>
      <c r="F126" s="65">
        <f t="shared" si="3"/>
        <v>511401.44</v>
      </c>
    </row>
    <row r="127" spans="1:6" ht="15">
      <c r="A127" s="24" t="s">
        <v>388</v>
      </c>
      <c r="B127" s="63" t="s">
        <v>212</v>
      </c>
      <c r="C127" s="26" t="s">
        <v>389</v>
      </c>
      <c r="D127" s="27">
        <v>1982900</v>
      </c>
      <c r="E127" s="64">
        <v>1628643.62</v>
      </c>
      <c r="F127" s="65">
        <f t="shared" si="3"/>
        <v>354256.37999999989</v>
      </c>
    </row>
    <row r="128" spans="1:6" ht="28.15" customHeight="1">
      <c r="A128" s="24" t="s">
        <v>390</v>
      </c>
      <c r="B128" s="63" t="s">
        <v>212</v>
      </c>
      <c r="C128" s="26" t="s">
        <v>391</v>
      </c>
      <c r="D128" s="27">
        <v>1901200</v>
      </c>
      <c r="E128" s="64">
        <v>1628643.62</v>
      </c>
      <c r="F128" s="65">
        <f t="shared" si="3"/>
        <v>272556.37999999989</v>
      </c>
    </row>
    <row r="129" spans="1:6" ht="65.849999999999994" customHeight="1">
      <c r="A129" s="66" t="s">
        <v>392</v>
      </c>
      <c r="B129" s="63" t="s">
        <v>212</v>
      </c>
      <c r="C129" s="26" t="s">
        <v>393</v>
      </c>
      <c r="D129" s="27">
        <v>1389200</v>
      </c>
      <c r="E129" s="64">
        <v>1120643.6200000001</v>
      </c>
      <c r="F129" s="65">
        <f t="shared" si="3"/>
        <v>268556.37999999989</v>
      </c>
    </row>
    <row r="130" spans="1:6" ht="18.75" customHeight="1">
      <c r="A130" s="24" t="s">
        <v>224</v>
      </c>
      <c r="B130" s="63" t="s">
        <v>212</v>
      </c>
      <c r="C130" s="26" t="s">
        <v>394</v>
      </c>
      <c r="D130" s="27">
        <v>1389200</v>
      </c>
      <c r="E130" s="64">
        <v>1120643.6200000001</v>
      </c>
      <c r="F130" s="65">
        <f t="shared" si="3"/>
        <v>268556.37999999989</v>
      </c>
    </row>
    <row r="131" spans="1:6" ht="15">
      <c r="A131" s="24" t="s">
        <v>243</v>
      </c>
      <c r="B131" s="63" t="s">
        <v>212</v>
      </c>
      <c r="C131" s="26" t="s">
        <v>395</v>
      </c>
      <c r="D131" s="27">
        <v>1389200</v>
      </c>
      <c r="E131" s="64">
        <v>1120643.6200000001</v>
      </c>
      <c r="F131" s="65">
        <f t="shared" si="3"/>
        <v>268556.37999999989</v>
      </c>
    </row>
    <row r="132" spans="1:6" ht="65.849999999999994" customHeight="1">
      <c r="A132" s="66" t="s">
        <v>396</v>
      </c>
      <c r="B132" s="63" t="s">
        <v>212</v>
      </c>
      <c r="C132" s="26" t="s">
        <v>397</v>
      </c>
      <c r="D132" s="27">
        <v>512000</v>
      </c>
      <c r="E132" s="64">
        <v>508000</v>
      </c>
      <c r="F132" s="65">
        <f t="shared" si="3"/>
        <v>4000</v>
      </c>
    </row>
    <row r="133" spans="1:6" ht="18.75" customHeight="1">
      <c r="A133" s="24" t="s">
        <v>224</v>
      </c>
      <c r="B133" s="63" t="s">
        <v>212</v>
      </c>
      <c r="C133" s="26" t="s">
        <v>398</v>
      </c>
      <c r="D133" s="27">
        <v>512000</v>
      </c>
      <c r="E133" s="64">
        <v>508000</v>
      </c>
      <c r="F133" s="65">
        <f t="shared" si="3"/>
        <v>4000</v>
      </c>
    </row>
    <row r="134" spans="1:6" ht="18.75" customHeight="1">
      <c r="A134" s="24" t="s">
        <v>226</v>
      </c>
      <c r="B134" s="63" t="s">
        <v>212</v>
      </c>
      <c r="C134" s="26" t="s">
        <v>399</v>
      </c>
      <c r="D134" s="27">
        <v>512000</v>
      </c>
      <c r="E134" s="64">
        <v>508000</v>
      </c>
      <c r="F134" s="65">
        <f t="shared" si="3"/>
        <v>4000</v>
      </c>
    </row>
    <row r="135" spans="1:6" ht="28.15" customHeight="1">
      <c r="A135" s="24" t="s">
        <v>400</v>
      </c>
      <c r="B135" s="63" t="s">
        <v>212</v>
      </c>
      <c r="C135" s="26" t="s">
        <v>401</v>
      </c>
      <c r="D135" s="27">
        <v>81700</v>
      </c>
      <c r="E135" s="64" t="s">
        <v>73</v>
      </c>
      <c r="F135" s="65">
        <f t="shared" si="3"/>
        <v>81700</v>
      </c>
    </row>
    <row r="136" spans="1:6" ht="103.35" customHeight="1">
      <c r="A136" s="66" t="s">
        <v>402</v>
      </c>
      <c r="B136" s="63" t="s">
        <v>212</v>
      </c>
      <c r="C136" s="26" t="s">
        <v>403</v>
      </c>
      <c r="D136" s="27">
        <v>81700</v>
      </c>
      <c r="E136" s="64" t="s">
        <v>73</v>
      </c>
      <c r="F136" s="65">
        <f t="shared" si="3"/>
        <v>81700</v>
      </c>
    </row>
    <row r="137" spans="1:6" ht="18.75" customHeight="1">
      <c r="A137" s="24" t="s">
        <v>224</v>
      </c>
      <c r="B137" s="63" t="s">
        <v>212</v>
      </c>
      <c r="C137" s="26" t="s">
        <v>404</v>
      </c>
      <c r="D137" s="27">
        <v>81700</v>
      </c>
      <c r="E137" s="64" t="s">
        <v>73</v>
      </c>
      <c r="F137" s="65">
        <f t="shared" si="3"/>
        <v>81700</v>
      </c>
    </row>
    <row r="138" spans="1:6" ht="18.75" customHeight="1">
      <c r="A138" s="24" t="s">
        <v>226</v>
      </c>
      <c r="B138" s="63" t="s">
        <v>212</v>
      </c>
      <c r="C138" s="26" t="s">
        <v>405</v>
      </c>
      <c r="D138" s="27">
        <v>81700</v>
      </c>
      <c r="E138" s="64" t="s">
        <v>73</v>
      </c>
      <c r="F138" s="65">
        <f t="shared" si="3"/>
        <v>81700</v>
      </c>
    </row>
    <row r="139" spans="1:6" ht="15">
      <c r="A139" s="24" t="s">
        <v>406</v>
      </c>
      <c r="B139" s="63" t="s">
        <v>212</v>
      </c>
      <c r="C139" s="26" t="s">
        <v>407</v>
      </c>
      <c r="D139" s="27">
        <v>6338400</v>
      </c>
      <c r="E139" s="64">
        <v>4860000</v>
      </c>
      <c r="F139" s="65">
        <f t="shared" si="3"/>
        <v>1478400</v>
      </c>
    </row>
    <row r="140" spans="1:6" ht="15">
      <c r="A140" s="24" t="s">
        <v>408</v>
      </c>
      <c r="B140" s="63" t="s">
        <v>212</v>
      </c>
      <c r="C140" s="26" t="s">
        <v>409</v>
      </c>
      <c r="D140" s="27">
        <v>6338400</v>
      </c>
      <c r="E140" s="64">
        <v>4860000</v>
      </c>
      <c r="F140" s="65">
        <f t="shared" si="3"/>
        <v>1478400</v>
      </c>
    </row>
    <row r="141" spans="1:6" ht="15">
      <c r="A141" s="24" t="s">
        <v>410</v>
      </c>
      <c r="B141" s="63" t="s">
        <v>212</v>
      </c>
      <c r="C141" s="26" t="s">
        <v>411</v>
      </c>
      <c r="D141" s="27">
        <v>6338400</v>
      </c>
      <c r="E141" s="64">
        <v>4860000</v>
      </c>
      <c r="F141" s="65">
        <f t="shared" si="3"/>
        <v>1478400</v>
      </c>
    </row>
    <row r="142" spans="1:6" ht="75.2" customHeight="1">
      <c r="A142" s="66" t="s">
        <v>412</v>
      </c>
      <c r="B142" s="63" t="s">
        <v>212</v>
      </c>
      <c r="C142" s="26" t="s">
        <v>413</v>
      </c>
      <c r="D142" s="27">
        <v>6338400</v>
      </c>
      <c r="E142" s="64">
        <v>4860000</v>
      </c>
      <c r="F142" s="65">
        <f t="shared" si="3"/>
        <v>1478400</v>
      </c>
    </row>
    <row r="143" spans="1:6" ht="15">
      <c r="A143" s="24" t="s">
        <v>414</v>
      </c>
      <c r="B143" s="63" t="s">
        <v>212</v>
      </c>
      <c r="C143" s="26" t="s">
        <v>415</v>
      </c>
      <c r="D143" s="27">
        <v>6338400</v>
      </c>
      <c r="E143" s="64">
        <v>4860000</v>
      </c>
      <c r="F143" s="65">
        <f t="shared" ref="F143:F150" si="4">IF(OR(D143="-", IF(E143="-", 0, E143)&gt;=IF(D143="-", 0, D143)), "-", IF(D143="-", 0, D143)-IF(E143="-", 0, E143))</f>
        <v>1478400</v>
      </c>
    </row>
    <row r="144" spans="1:6" ht="37.5" customHeight="1">
      <c r="A144" s="24" t="s">
        <v>416</v>
      </c>
      <c r="B144" s="63" t="s">
        <v>212</v>
      </c>
      <c r="C144" s="26" t="s">
        <v>417</v>
      </c>
      <c r="D144" s="27">
        <v>6338400</v>
      </c>
      <c r="E144" s="64">
        <v>4860000</v>
      </c>
      <c r="F144" s="65">
        <f t="shared" si="4"/>
        <v>1478400</v>
      </c>
    </row>
    <row r="145" spans="1:6" ht="15">
      <c r="A145" s="24" t="s">
        <v>418</v>
      </c>
      <c r="B145" s="63" t="s">
        <v>212</v>
      </c>
      <c r="C145" s="26" t="s">
        <v>419</v>
      </c>
      <c r="D145" s="27">
        <v>97700</v>
      </c>
      <c r="E145" s="64">
        <v>73213.919999999998</v>
      </c>
      <c r="F145" s="65">
        <f t="shared" si="4"/>
        <v>24486.080000000002</v>
      </c>
    </row>
    <row r="146" spans="1:6" ht="15">
      <c r="A146" s="24" t="s">
        <v>420</v>
      </c>
      <c r="B146" s="63" t="s">
        <v>212</v>
      </c>
      <c r="C146" s="26" t="s">
        <v>421</v>
      </c>
      <c r="D146" s="27">
        <v>97700</v>
      </c>
      <c r="E146" s="64">
        <v>73213.919999999998</v>
      </c>
      <c r="F146" s="65">
        <f t="shared" si="4"/>
        <v>24486.080000000002</v>
      </c>
    </row>
    <row r="147" spans="1:6" ht="28.15" customHeight="1">
      <c r="A147" s="24" t="s">
        <v>253</v>
      </c>
      <c r="B147" s="63" t="s">
        <v>212</v>
      </c>
      <c r="C147" s="26" t="s">
        <v>422</v>
      </c>
      <c r="D147" s="27">
        <v>97700</v>
      </c>
      <c r="E147" s="64">
        <v>73213.919999999998</v>
      </c>
      <c r="F147" s="65">
        <f t="shared" si="4"/>
        <v>24486.080000000002</v>
      </c>
    </row>
    <row r="148" spans="1:6" ht="37.5" customHeight="1">
      <c r="A148" s="24" t="s">
        <v>423</v>
      </c>
      <c r="B148" s="63" t="s">
        <v>212</v>
      </c>
      <c r="C148" s="26" t="s">
        <v>424</v>
      </c>
      <c r="D148" s="27">
        <v>97700</v>
      </c>
      <c r="E148" s="64">
        <v>73213.919999999998</v>
      </c>
      <c r="F148" s="65">
        <f t="shared" si="4"/>
        <v>24486.080000000002</v>
      </c>
    </row>
    <row r="149" spans="1:6" ht="18.75" customHeight="1">
      <c r="A149" s="24" t="s">
        <v>425</v>
      </c>
      <c r="B149" s="63" t="s">
        <v>212</v>
      </c>
      <c r="C149" s="26" t="s">
        <v>426</v>
      </c>
      <c r="D149" s="27">
        <v>97700</v>
      </c>
      <c r="E149" s="64">
        <v>73213.919999999998</v>
      </c>
      <c r="F149" s="65">
        <f t="shared" si="4"/>
        <v>24486.080000000002</v>
      </c>
    </row>
    <row r="150" spans="1:6" ht="15">
      <c r="A150" s="24" t="s">
        <v>427</v>
      </c>
      <c r="B150" s="63" t="s">
        <v>212</v>
      </c>
      <c r="C150" s="26" t="s">
        <v>428</v>
      </c>
      <c r="D150" s="27">
        <v>97700</v>
      </c>
      <c r="E150" s="64">
        <v>73213.919999999998</v>
      </c>
      <c r="F150" s="65">
        <f t="shared" si="4"/>
        <v>24486.080000000002</v>
      </c>
    </row>
    <row r="151" spans="1:6" ht="9" customHeight="1">
      <c r="A151" s="67"/>
      <c r="B151" s="68"/>
      <c r="C151" s="69"/>
      <c r="D151" s="70"/>
      <c r="E151" s="68"/>
      <c r="F151" s="68"/>
    </row>
    <row r="152" spans="1:6" ht="13.5" customHeight="1">
      <c r="A152" s="71" t="s">
        <v>429</v>
      </c>
      <c r="B152" s="72" t="s">
        <v>430</v>
      </c>
      <c r="C152" s="73" t="s">
        <v>213</v>
      </c>
      <c r="D152" s="74">
        <v>-998600</v>
      </c>
      <c r="E152" s="74">
        <v>2391300.16</v>
      </c>
      <c r="F152" s="75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31:F31">
    <cfRule type="cellIs" priority="3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14:F14 E16:F16">
    <cfRule type="cellIs" priority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workbookViewId="0"/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</cols>
  <sheetData>
    <row r="1" spans="1:6" ht="11.1" customHeight="1">
      <c r="A1" s="119" t="s">
        <v>432</v>
      </c>
      <c r="B1" s="119"/>
      <c r="C1" s="119"/>
      <c r="D1" s="119"/>
      <c r="E1" s="119"/>
      <c r="F1" s="119"/>
    </row>
    <row r="2" spans="1:6" ht="13.15" customHeight="1">
      <c r="A2" s="96" t="s">
        <v>433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08" t="s">
        <v>50</v>
      </c>
      <c r="B4" s="105" t="s">
        <v>51</v>
      </c>
      <c r="C4" s="120" t="s">
        <v>434</v>
      </c>
      <c r="D4" s="102" t="s">
        <v>53</v>
      </c>
      <c r="E4" s="102" t="s">
        <v>54</v>
      </c>
      <c r="F4" s="99" t="s">
        <v>55</v>
      </c>
    </row>
    <row r="5" spans="1:6" ht="4.9000000000000004" customHeight="1">
      <c r="A5" s="109"/>
      <c r="B5" s="106"/>
      <c r="C5" s="113"/>
      <c r="D5" s="103"/>
      <c r="E5" s="103"/>
      <c r="F5" s="100"/>
    </row>
    <row r="6" spans="1:6" ht="6" customHeight="1">
      <c r="A6" s="109"/>
      <c r="B6" s="106"/>
      <c r="C6" s="113"/>
      <c r="D6" s="103"/>
      <c r="E6" s="103"/>
      <c r="F6" s="100"/>
    </row>
    <row r="7" spans="1:6" ht="4.9000000000000004" customHeight="1">
      <c r="A7" s="109"/>
      <c r="B7" s="106"/>
      <c r="C7" s="113"/>
      <c r="D7" s="103"/>
      <c r="E7" s="103"/>
      <c r="F7" s="100"/>
    </row>
    <row r="8" spans="1:6" ht="6" customHeight="1">
      <c r="A8" s="109"/>
      <c r="B8" s="106"/>
      <c r="C8" s="113"/>
      <c r="D8" s="103"/>
      <c r="E8" s="103"/>
      <c r="F8" s="100"/>
    </row>
    <row r="9" spans="1:6" ht="6" customHeight="1">
      <c r="A9" s="109"/>
      <c r="B9" s="106"/>
      <c r="C9" s="113"/>
      <c r="D9" s="103"/>
      <c r="E9" s="103"/>
      <c r="F9" s="100"/>
    </row>
    <row r="10" spans="1:6" ht="18" customHeight="1">
      <c r="A10" s="110"/>
      <c r="B10" s="107"/>
      <c r="C10" s="121"/>
      <c r="D10" s="104"/>
      <c r="E10" s="104"/>
      <c r="F10" s="101"/>
    </row>
    <row r="11" spans="1:6" ht="13.5" customHeight="1">
      <c r="A11" s="18">
        <v>1</v>
      </c>
      <c r="B11" s="19">
        <v>2</v>
      </c>
      <c r="C11" s="20">
        <v>3</v>
      </c>
      <c r="D11" s="21" t="s">
        <v>56</v>
      </c>
      <c r="E11" s="50" t="s">
        <v>57</v>
      </c>
      <c r="F11" s="23" t="s">
        <v>58</v>
      </c>
    </row>
    <row r="12" spans="1:6" ht="18.75" customHeight="1">
      <c r="A12" s="77" t="s">
        <v>435</v>
      </c>
      <c r="B12" s="78" t="s">
        <v>436</v>
      </c>
      <c r="C12" s="79" t="s">
        <v>213</v>
      </c>
      <c r="D12" s="80">
        <v>998600</v>
      </c>
      <c r="E12" s="80">
        <v>-2391300.16</v>
      </c>
      <c r="F12" s="81">
        <v>3389900.16</v>
      </c>
    </row>
    <row r="13" spans="1:6" ht="15">
      <c r="A13" s="82" t="s">
        <v>62</v>
      </c>
      <c r="B13" s="83"/>
      <c r="C13" s="84"/>
      <c r="D13" s="85"/>
      <c r="E13" s="85"/>
      <c r="F13" s="86"/>
    </row>
    <row r="14" spans="1:6" ht="18.75" customHeight="1">
      <c r="A14" s="51" t="s">
        <v>437</v>
      </c>
      <c r="B14" s="87" t="s">
        <v>438</v>
      </c>
      <c r="C14" s="88" t="s">
        <v>213</v>
      </c>
      <c r="D14" s="54" t="s">
        <v>73</v>
      </c>
      <c r="E14" s="54" t="s">
        <v>73</v>
      </c>
      <c r="F14" s="56" t="s">
        <v>73</v>
      </c>
    </row>
    <row r="15" spans="1:6" ht="15">
      <c r="A15" s="82" t="s">
        <v>439</v>
      </c>
      <c r="B15" s="83"/>
      <c r="C15" s="84"/>
      <c r="D15" s="85"/>
      <c r="E15" s="85"/>
      <c r="F15" s="86"/>
    </row>
    <row r="16" spans="1:6" ht="15">
      <c r="A16" s="51" t="s">
        <v>440</v>
      </c>
      <c r="B16" s="87" t="s">
        <v>441</v>
      </c>
      <c r="C16" s="88" t="s">
        <v>213</v>
      </c>
      <c r="D16" s="54" t="s">
        <v>73</v>
      </c>
      <c r="E16" s="54" t="s">
        <v>73</v>
      </c>
      <c r="F16" s="56" t="s">
        <v>73</v>
      </c>
    </row>
    <row r="17" spans="1:6" ht="15">
      <c r="A17" s="82" t="s">
        <v>439</v>
      </c>
      <c r="B17" s="83"/>
      <c r="C17" s="84"/>
      <c r="D17" s="85"/>
      <c r="E17" s="85"/>
      <c r="F17" s="86"/>
    </row>
    <row r="18" spans="1:6" ht="15">
      <c r="A18" s="77" t="s">
        <v>442</v>
      </c>
      <c r="B18" s="78" t="s">
        <v>443</v>
      </c>
      <c r="C18" s="79" t="s">
        <v>444</v>
      </c>
      <c r="D18" s="80">
        <v>998600</v>
      </c>
      <c r="E18" s="80">
        <v>-2391300.16</v>
      </c>
      <c r="F18" s="81">
        <v>3389900.16</v>
      </c>
    </row>
    <row r="19" spans="1:6" ht="18.75" customHeight="1">
      <c r="A19" s="77" t="s">
        <v>445</v>
      </c>
      <c r="B19" s="78" t="s">
        <v>443</v>
      </c>
      <c r="C19" s="79" t="s">
        <v>0</v>
      </c>
      <c r="D19" s="80">
        <v>998600</v>
      </c>
      <c r="E19" s="80">
        <v>-2391300.16</v>
      </c>
      <c r="F19" s="81">
        <v>3389900.16</v>
      </c>
    </row>
    <row r="20" spans="1:6" ht="15">
      <c r="A20" s="77" t="s">
        <v>1</v>
      </c>
      <c r="B20" s="78" t="s">
        <v>2</v>
      </c>
      <c r="C20" s="79" t="s">
        <v>3</v>
      </c>
      <c r="D20" s="80">
        <v>-23647600</v>
      </c>
      <c r="E20" s="80">
        <v>-20067909.550000001</v>
      </c>
      <c r="F20" s="81" t="s">
        <v>431</v>
      </c>
    </row>
    <row r="21" spans="1:6" ht="18.75" customHeight="1">
      <c r="A21" s="24" t="s">
        <v>4</v>
      </c>
      <c r="B21" s="25" t="s">
        <v>2</v>
      </c>
      <c r="C21" s="89" t="s">
        <v>5</v>
      </c>
      <c r="D21" s="27">
        <v>-23647600</v>
      </c>
      <c r="E21" s="27">
        <v>-20067909.550000001</v>
      </c>
      <c r="F21" s="65" t="s">
        <v>431</v>
      </c>
    </row>
    <row r="22" spans="1:6" ht="15">
      <c r="A22" s="77" t="s">
        <v>6</v>
      </c>
      <c r="B22" s="78" t="s">
        <v>7</v>
      </c>
      <c r="C22" s="79" t="s">
        <v>8</v>
      </c>
      <c r="D22" s="80">
        <v>24646200</v>
      </c>
      <c r="E22" s="80">
        <v>17676609.390000001</v>
      </c>
      <c r="F22" s="81" t="s">
        <v>431</v>
      </c>
    </row>
    <row r="23" spans="1:6" ht="18.75" customHeight="1">
      <c r="A23" s="24" t="s">
        <v>9</v>
      </c>
      <c r="B23" s="25" t="s">
        <v>7</v>
      </c>
      <c r="C23" s="89" t="s">
        <v>10</v>
      </c>
      <c r="D23" s="27">
        <v>24646200</v>
      </c>
      <c r="E23" s="27">
        <v>17676609.390000001</v>
      </c>
      <c r="F23" s="65" t="s">
        <v>431</v>
      </c>
    </row>
    <row r="24" spans="1:6" ht="15">
      <c r="A24" s="90"/>
      <c r="B24" s="91"/>
      <c r="C24" s="92"/>
      <c r="D24" s="93"/>
      <c r="E24" s="93"/>
      <c r="F24" s="94"/>
    </row>
    <row r="36" spans="1:6" ht="15">
      <c r="A36" s="12" t="s">
        <v>11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E101:F101">
    <cfRule type="cellIs" priority="4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13:F13 E15 F15:F17">
    <cfRule type="cellIs" priority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ColWidth="8.85546875" defaultRowHeight="15"/>
  <sheetData>
    <row r="1" spans="1:2">
      <c r="A1" t="s">
        <v>12</v>
      </c>
      <c r="B1" t="s">
        <v>13</v>
      </c>
    </row>
    <row r="2" spans="1:2">
      <c r="A2" t="s">
        <v>14</v>
      </c>
      <c r="B2" t="s">
        <v>15</v>
      </c>
    </row>
    <row r="3" spans="1:2">
      <c r="A3" t="s">
        <v>16</v>
      </c>
      <c r="B3" t="s">
        <v>34</v>
      </c>
    </row>
    <row r="4" spans="1:2">
      <c r="A4" t="s">
        <v>17</v>
      </c>
      <c r="B4" t="s">
        <v>18</v>
      </c>
    </row>
    <row r="5" spans="1:2">
      <c r="A5" t="s">
        <v>19</v>
      </c>
      <c r="B5" t="s">
        <v>20</v>
      </c>
    </row>
    <row r="6" spans="1:2">
      <c r="A6" t="s">
        <v>21</v>
      </c>
      <c r="B6" t="s">
        <v>13</v>
      </c>
    </row>
    <row r="7" spans="1:2">
      <c r="A7" t="s">
        <v>22</v>
      </c>
      <c r="B7" t="s">
        <v>47</v>
      </c>
    </row>
    <row r="8" spans="1:2">
      <c r="A8" t="s">
        <v>23</v>
      </c>
      <c r="B8" t="s">
        <v>47</v>
      </c>
    </row>
    <row r="9" spans="1:2">
      <c r="A9" t="s">
        <v>24</v>
      </c>
      <c r="B9" t="s">
        <v>25</v>
      </c>
    </row>
    <row r="10" spans="1:2">
      <c r="A10" t="s">
        <v>26</v>
      </c>
      <c r="B10" t="s">
        <v>40</v>
      </c>
    </row>
    <row r="11" spans="1:2">
      <c r="A11" t="s">
        <v>27</v>
      </c>
      <c r="B11" t="s">
        <v>57</v>
      </c>
    </row>
  </sheetData>
  <phoneticPr fontId="0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Финансист</cp:lastModifiedBy>
  <dcterms:created xsi:type="dcterms:W3CDTF">2024-11-12T08:43:18Z</dcterms:created>
  <dcterms:modified xsi:type="dcterms:W3CDTF">2024-11-12T08:43:36Z</dcterms:modified>
</cp:coreProperties>
</file>