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'Доходы'!$A$65</definedName>
    <definedName name="REND_1" localSheetId="2">'Источники'!$A$23</definedName>
    <definedName name="REND_1" localSheetId="1">'Расходы'!$A$80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<sst xmlns="http://schemas.openxmlformats.org/spreadsheetml/2006/main" count="521" uniqueCount="259">
  <si>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</si>
  <si>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</si>
  <si>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</si>
  <si>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</si>
  <si>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</si>
  <si>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</si>
  <si>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</si>
  <si>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</si>
  <si>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</si>
  <si>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</si>
  <si>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</si>
  <si>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</si>
  <si>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</si>
  <si>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</si>
  <si>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</si>
  <si>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</si>
  <si>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</si>
  <si>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</si>
  <si>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</si>
  <si>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</si>
  <si>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</si>
  <si>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</si>
  <si>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</si>
  <si>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</si>
  <si>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</si>
  <si>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</si>
  <si>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</si>
  <si>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</si>
  <si>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</si>
  <si>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</si>
  <si>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</si>
  <si>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</si>
  <si>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</si>
  <si>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</si>
  <si>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</si>
  <si>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</si>
  <si>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</si>
  <si>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</si>
  <si>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</si>
  <si>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</si>
  <si>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</si>
  <si>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</si>
  <si>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</si>
  <si>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</si>
  <si>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</si>
  <si>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</si>
  <si>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</si>
  <si>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</si>
  <si>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</si>
  <si>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</si>
  <si>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</si>
  <si>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</si>
  <si>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</si>
  <si>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</si>
  <si>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</si>
  <si>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</si>
  <si>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</si>
  <si>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</si>
  <si>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</si>
  <si>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</si>
  <si>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</si>
  <si>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</si>
  <si>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</si>
  <si>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</si>
  <si>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</si>
  <si>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</si>
  <si>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</si>
  <si>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</si>
  <si>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</si>
  <si>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</si>
  <si>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</si>
  <si>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</si>
  <si>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</si>
  <si>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</si>
  <si>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</si>
  <si>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</si>
  <si>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</si>
  <si>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</si>
  <si>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</si>
  <si>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</si>
  <si>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</si>
  <si>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</si>
  <si>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</si>
  <si>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</si>
  <si>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</si>
  <si>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</si>
  <si>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</si>
  <si>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</si>
  <si>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</si>
  <si>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</si>
  <si>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</si>
  <si>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</si>
  <si>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</si>
  <si>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</si>
  <si>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</si>
  <si>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</si>
  <si>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</si>
  <si>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</si>
  <si>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</si>
  <si>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</si>
  <si>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</si>
  <si>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</si>
  <si>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</si>
  <si>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</si>
  <si>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</si>
  <si>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</si>
  <si>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</si>
  <si>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</si>
  <si>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</si>
  <si>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</si>
  <si>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</si>
  <si>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</si>
  <si>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</si>
  <si>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</si>
  <si>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</si>
  <si>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</si>
  <si>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</si>
  <si>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</si>
  <si>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</si>
  <si>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</si>
  <si>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</si>
  <si>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</si>
  <si>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</si>
  <si>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</si>
  <si>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</si>
  <si>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</si>
  <si>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</si>
  <si>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</si>
  <si>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</si>
  <si>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</si>
  <si>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</si>
  <si>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</si>
  <si>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</si>
  <si>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</si>
  <si>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</si>
  <si>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</si>
  <si>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</si>
  <si>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</si>
  <si>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</si>
  <si>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</si>
  <si>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</si>
  <si>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</si>
  <si>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</si>
  <si>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</si>
  <si>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</si>
  <si>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</si>
  <si>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</si>
  <si>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</si>
  <si>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</si>
  <si>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</si>
  <si>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</si>
  <si>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</si>
  <si>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</si>
  <si>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</si>
  <si>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</si>
  <si>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</si>
  <si>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</si>
  <si>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</si>
  <si>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</si>
  <si>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</si>
  <si>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</si>
  <si>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</si>
  <si>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</si>
  <si>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</si>
  <si>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</si>
  <si>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</si>
  <si>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</si>
  <si>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</si>
  <si>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</si>
  <si>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</si>
  <si>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</si>
  <si>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</si>
  <si>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</si>
  <si>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</si>
  <si>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</si>
  <si>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</si>
  <si>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</si>
  <si>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</si>
  <si>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</si>
  <si>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</si>
  <si>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</si>
  <si>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</si>
  <si>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</si>
  <si>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</si>
  <si>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</si>
  <si>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</si>
  <si>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</si>
  <si>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</si>
  <si>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</si>
  <si>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</si>
  <si>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</si>
  <si>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</si>
  <si>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</si>
  <si>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</si>
  <si>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</si>
  <si>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</si>
  <si>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</si>
  <si>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</si>
  <si>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</si>
  <si>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</si>
  <si>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</si>
  <si>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</si>
  <si>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</si>
  <si>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</si>
  <si>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</si>
  <si>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</si>
  <si>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</si>
  <si>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</si>
  <si>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</si>
  <si>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</si>
  <si>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</si>
  <si>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</si>
  <si>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</si>
  <si>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</si>
  <si>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</si>
  <si>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</si>
  <si>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</si>
  <si>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</si>
  <si>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</si>
  <si>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</si>
  <si>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</si>
  <si>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</si>
  <si>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</si>
  <si>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</si>
  <si>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</si>
  <si>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</si>
  <si>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</si>
  <si>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</si>
  <si>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</si>
  <si>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</si>
  <si>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</si>
  <si>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</si>
  <si>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</si>
  <si>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</si>
  <si>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</si>
  <si>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</si>
  <si>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</si>
  <si>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</si>
  <si>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</si>
  <si>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</si>
  <si>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</si>
  <si>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</si>
  <si>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</si>
  <si>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</si>
  <si>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</si>
  <si>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</si>
  <si>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</si>
  <si>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</si>
  <si>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</si>
  <si>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</si>
  <si>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</si>
  <si>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</si>
  <si>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</si>
  <si>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</si>
  <si>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</si>
  <si>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</si>
  <si>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</si>
  <si>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</si>
  <si>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058002-03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</si>
</sst>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6"/>
  <sheetViews>
    <sheetView showGridLines="0" workbookViewId="0" topLeftCell="A13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12033600</v>
      </c>
      <c r="E19" s="38">
        <v>794491.1</v>
      </c>
      <c r="F19" s="39">
        <f>IF(OR(D19="-",IF(E19="-",0,E19)&gt;=IF(D19="-",0,D19)),"-",IF(D19="-",0,D19)-IF(E19="-",0,E19))</f>
        <v>11239108.9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3644500</v>
      </c>
      <c r="E21" s="47">
        <v>216591.1</v>
      </c>
      <c r="F21" s="49">
        <f aca="true" t="shared" si="0" ref="F21:F65">IF(OR(D21="-",IF(E21="-",0,E21)&gt;=IF(D21="-",0,D21)),"-",IF(D21="-",0,D21)-IF(E21="-",0,E21))</f>
        <v>3427908.9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486300</v>
      </c>
      <c r="E22" s="47">
        <v>22966.5</v>
      </c>
      <c r="F22" s="49">
        <f t="shared" si="0"/>
        <v>463333.5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486300</v>
      </c>
      <c r="E23" s="47">
        <v>22966.5</v>
      </c>
      <c r="F23" s="49">
        <f t="shared" si="0"/>
        <v>463333.5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486300</v>
      </c>
      <c r="E24" s="47">
        <v>22966.5</v>
      </c>
      <c r="F24" s="49">
        <f t="shared" si="0"/>
        <v>463333.5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22965.3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1.2</v>
      </c>
      <c r="F26" s="49" t="str">
        <f t="shared" si="0"/>
        <v>-</v>
      </c>
    </row>
    <row r="27" spans="1:6" ht="12.75">
      <c r="A27" s="51" t="s">
        <v>58</v>
      </c>
      <c r="B27" s="45" t="s">
        <v>10</v>
      </c>
      <c r="C27" s="82" t="s">
        <v>59</v>
      </c>
      <c r="D27" s="47">
        <v>154600</v>
      </c>
      <c r="E27" s="47" t="s">
        <v>55</v>
      </c>
      <c r="F27" s="49">
        <f t="shared" si="0"/>
        <v>154600</v>
      </c>
    </row>
    <row r="28" spans="1:6" ht="12.75">
      <c r="A28" s="51" t="s">
        <v>60</v>
      </c>
      <c r="B28" s="45" t="s">
        <v>10</v>
      </c>
      <c r="C28" s="82" t="s">
        <v>61</v>
      </c>
      <c r="D28" s="47">
        <v>154600</v>
      </c>
      <c r="E28" s="47" t="s">
        <v>55</v>
      </c>
      <c r="F28" s="49">
        <f t="shared" si="0"/>
        <v>154600</v>
      </c>
    </row>
    <row r="29" spans="1:6" ht="12.75">
      <c r="A29" s="51" t="s">
        <v>60</v>
      </c>
      <c r="B29" s="45" t="s">
        <v>10</v>
      </c>
      <c r="C29" s="82" t="s">
        <v>62</v>
      </c>
      <c r="D29" s="47">
        <v>154600</v>
      </c>
      <c r="E29" s="47" t="s">
        <v>55</v>
      </c>
      <c r="F29" s="49">
        <f t="shared" si="0"/>
        <v>154600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2222000</v>
      </c>
      <c r="E30" s="47">
        <v>180926.1</v>
      </c>
      <c r="F30" s="49">
        <f t="shared" si="0"/>
        <v>2041073.9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321200</v>
      </c>
      <c r="E31" s="47">
        <v>3292.01</v>
      </c>
      <c r="F31" s="49">
        <f t="shared" si="0"/>
        <v>317907.99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321200</v>
      </c>
      <c r="E32" s="47">
        <v>3292.01</v>
      </c>
      <c r="F32" s="49">
        <f t="shared" si="0"/>
        <v>317907.99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55</v>
      </c>
      <c r="E33" s="47">
        <v>3257</v>
      </c>
      <c r="F33" s="49" t="str">
        <f t="shared" si="0"/>
        <v>-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55</v>
      </c>
      <c r="E34" s="47">
        <v>35.01</v>
      </c>
      <c r="F34" s="49" t="str">
        <f t="shared" si="0"/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1900800</v>
      </c>
      <c r="E35" s="47">
        <v>177634.09</v>
      </c>
      <c r="F35" s="49">
        <f t="shared" si="0"/>
        <v>1723165.91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1255800</v>
      </c>
      <c r="E36" s="47">
        <v>163359</v>
      </c>
      <c r="F36" s="49">
        <f t="shared" si="0"/>
        <v>1092441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1255800</v>
      </c>
      <c r="E37" s="47">
        <v>163359</v>
      </c>
      <c r="F37" s="49">
        <f t="shared" si="0"/>
        <v>1092441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645000</v>
      </c>
      <c r="E38" s="47">
        <v>14275.09</v>
      </c>
      <c r="F38" s="49">
        <f t="shared" si="0"/>
        <v>630724.91</v>
      </c>
    </row>
    <row r="39" spans="1:6" ht="33.75">
      <c r="A39" s="51" t="s">
        <v>81</v>
      </c>
      <c r="B39" s="45" t="s">
        <v>10</v>
      </c>
      <c r="C39" s="82" t="s">
        <v>82</v>
      </c>
      <c r="D39" s="47">
        <v>645000</v>
      </c>
      <c r="E39" s="47">
        <v>14275.09</v>
      </c>
      <c r="F39" s="49">
        <f t="shared" si="0"/>
        <v>630724.91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25700</v>
      </c>
      <c r="E40" s="47">
        <v>500</v>
      </c>
      <c r="F40" s="49">
        <f t="shared" si="0"/>
        <v>25200</v>
      </c>
    </row>
    <row r="41" spans="1:6" ht="45">
      <c r="A41" s="51" t="s">
        <v>85</v>
      </c>
      <c r="B41" s="45" t="s">
        <v>10</v>
      </c>
      <c r="C41" s="82" t="s">
        <v>86</v>
      </c>
      <c r="D41" s="47">
        <v>25700</v>
      </c>
      <c r="E41" s="47">
        <v>500</v>
      </c>
      <c r="F41" s="49">
        <f t="shared" si="0"/>
        <v>25200</v>
      </c>
    </row>
    <row r="42" spans="1:6" ht="67.5">
      <c r="A42" s="51" t="s">
        <v>87</v>
      </c>
      <c r="B42" s="45" t="s">
        <v>10</v>
      </c>
      <c r="C42" s="82" t="s">
        <v>88</v>
      </c>
      <c r="D42" s="47">
        <v>25700</v>
      </c>
      <c r="E42" s="47">
        <v>500</v>
      </c>
      <c r="F42" s="49">
        <f t="shared" si="0"/>
        <v>25200</v>
      </c>
    </row>
    <row r="43" spans="1:6" ht="67.5">
      <c r="A43" s="51" t="s">
        <v>87</v>
      </c>
      <c r="B43" s="45" t="s">
        <v>10</v>
      </c>
      <c r="C43" s="82" t="s">
        <v>89</v>
      </c>
      <c r="D43" s="47" t="s">
        <v>55</v>
      </c>
      <c r="E43" s="47">
        <v>500</v>
      </c>
      <c r="F43" s="49" t="str">
        <f t="shared" si="0"/>
        <v>-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749600</v>
      </c>
      <c r="E44" s="47">
        <v>12198.5</v>
      </c>
      <c r="F44" s="49">
        <f t="shared" si="0"/>
        <v>737401.5</v>
      </c>
    </row>
    <row r="45" spans="1:6" ht="78.75">
      <c r="A45" s="102" t="s">
        <v>92</v>
      </c>
      <c r="B45" s="45" t="s">
        <v>10</v>
      </c>
      <c r="C45" s="82" t="s">
        <v>93</v>
      </c>
      <c r="D45" s="47">
        <v>749600</v>
      </c>
      <c r="E45" s="47">
        <v>12198.5</v>
      </c>
      <c r="F45" s="49">
        <f t="shared" si="0"/>
        <v>737401.5</v>
      </c>
    </row>
    <row r="46" spans="1:6" ht="67.5">
      <c r="A46" s="102" t="s">
        <v>94</v>
      </c>
      <c r="B46" s="45" t="s">
        <v>10</v>
      </c>
      <c r="C46" s="82" t="s">
        <v>95</v>
      </c>
      <c r="D46" s="47">
        <v>749600</v>
      </c>
      <c r="E46" s="47">
        <v>12198.5</v>
      </c>
      <c r="F46" s="49">
        <f t="shared" si="0"/>
        <v>737401.5</v>
      </c>
    </row>
    <row r="47" spans="1:6" ht="56.25">
      <c r="A47" s="51" t="s">
        <v>96</v>
      </c>
      <c r="B47" s="45" t="s">
        <v>10</v>
      </c>
      <c r="C47" s="82" t="s">
        <v>97</v>
      </c>
      <c r="D47" s="47">
        <v>749600</v>
      </c>
      <c r="E47" s="47">
        <v>12198.5</v>
      </c>
      <c r="F47" s="49">
        <f t="shared" si="0"/>
        <v>737401.5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6300</v>
      </c>
      <c r="E48" s="47" t="s">
        <v>55</v>
      </c>
      <c r="F48" s="49">
        <f t="shared" si="0"/>
        <v>6300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6300</v>
      </c>
      <c r="E49" s="47" t="s">
        <v>55</v>
      </c>
      <c r="F49" s="49">
        <f t="shared" si="0"/>
        <v>6300</v>
      </c>
    </row>
    <row r="50" spans="1:6" ht="45">
      <c r="A50" s="51" t="s">
        <v>102</v>
      </c>
      <c r="B50" s="45" t="s">
        <v>10</v>
      </c>
      <c r="C50" s="82" t="s">
        <v>103</v>
      </c>
      <c r="D50" s="47">
        <v>6300</v>
      </c>
      <c r="E50" s="47" t="s">
        <v>55</v>
      </c>
      <c r="F50" s="49">
        <f t="shared" si="0"/>
        <v>6300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8389100</v>
      </c>
      <c r="E51" s="47">
        <v>577900</v>
      </c>
      <c r="F51" s="49">
        <f t="shared" si="0"/>
        <v>7811200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8389100</v>
      </c>
      <c r="E52" s="47">
        <v>577900</v>
      </c>
      <c r="F52" s="49">
        <f t="shared" si="0"/>
        <v>7811200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6862300</v>
      </c>
      <c r="E53" s="47">
        <v>571900</v>
      </c>
      <c r="F53" s="49">
        <f t="shared" si="0"/>
        <v>6290400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6862300</v>
      </c>
      <c r="E54" s="47">
        <v>571900</v>
      </c>
      <c r="F54" s="49">
        <f t="shared" si="0"/>
        <v>6290400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6862300</v>
      </c>
      <c r="E55" s="47">
        <v>571900</v>
      </c>
      <c r="F55" s="49">
        <f t="shared" si="0"/>
        <v>6290400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173500</v>
      </c>
      <c r="E56" s="47" t="s">
        <v>55</v>
      </c>
      <c r="F56" s="49">
        <f t="shared" si="0"/>
        <v>173500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200</v>
      </c>
      <c r="E57" s="47" t="s">
        <v>55</v>
      </c>
      <c r="F57" s="49">
        <f t="shared" si="0"/>
        <v>200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200</v>
      </c>
      <c r="E58" s="47" t="s">
        <v>55</v>
      </c>
      <c r="F58" s="49">
        <f t="shared" si="0"/>
        <v>200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173300</v>
      </c>
      <c r="E59" s="47" t="s">
        <v>55</v>
      </c>
      <c r="F59" s="49">
        <f t="shared" si="0"/>
        <v>173300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173300</v>
      </c>
      <c r="E60" s="47" t="s">
        <v>55</v>
      </c>
      <c r="F60" s="49">
        <f t="shared" si="0"/>
        <v>173300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1353300</v>
      </c>
      <c r="E61" s="47">
        <v>6000</v>
      </c>
      <c r="F61" s="49">
        <f t="shared" si="0"/>
        <v>1347300</v>
      </c>
    </row>
    <row r="62" spans="1:6" ht="45">
      <c r="A62" s="51" t="s">
        <v>126</v>
      </c>
      <c r="B62" s="45" t="s">
        <v>10</v>
      </c>
      <c r="C62" s="82" t="s">
        <v>127</v>
      </c>
      <c r="D62" s="47">
        <v>1333300</v>
      </c>
      <c r="E62" s="47">
        <v>6000</v>
      </c>
      <c r="F62" s="49">
        <f t="shared" si="0"/>
        <v>1327300</v>
      </c>
    </row>
    <row r="63" spans="1:6" ht="56.25">
      <c r="A63" s="51" t="s">
        <v>128</v>
      </c>
      <c r="B63" s="45" t="s">
        <v>10</v>
      </c>
      <c r="C63" s="82" t="s">
        <v>129</v>
      </c>
      <c r="D63" s="47">
        <v>1333300</v>
      </c>
      <c r="E63" s="47">
        <v>6000</v>
      </c>
      <c r="F63" s="49">
        <f t="shared" si="0"/>
        <v>1327300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20000</v>
      </c>
      <c r="E64" s="47" t="s">
        <v>55</v>
      </c>
      <c r="F64" s="49">
        <f t="shared" si="0"/>
        <v>20000</v>
      </c>
    </row>
    <row r="65" spans="1:6" ht="23.25" thickBot="1">
      <c r="A65" s="51" t="s">
        <v>132</v>
      </c>
      <c r="B65" s="45" t="s">
        <v>10</v>
      </c>
      <c r="C65" s="82" t="s">
        <v>133</v>
      </c>
      <c r="D65" s="47">
        <v>20000</v>
      </c>
      <c r="E65" s="47" t="s">
        <v>55</v>
      </c>
      <c r="F65" s="49">
        <f t="shared" si="0"/>
        <v>20000</v>
      </c>
    </row>
    <row r="66" spans="1:6" ht="12.75" customHeight="1">
      <c r="A66" s="52"/>
      <c r="B66" s="53"/>
      <c r="C66" s="53"/>
      <c r="D66" s="24"/>
      <c r="E66" s="24"/>
      <c r="F66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6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80"/>
  <sheetViews>
    <sheetView showGridLines="0" workbookViewId="0" topLeftCell="A1">
      <selection activeCell="C24" sqref="C2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134</v>
      </c>
      <c r="B13" s="89" t="s">
        <v>135</v>
      </c>
      <c r="C13" s="90" t="s">
        <v>136</v>
      </c>
      <c r="D13" s="91">
        <v>8709900</v>
      </c>
      <c r="E13" s="92">
        <v>118393.67</v>
      </c>
      <c r="F13" s="93">
        <f>IF(OR(D13="-",IF(E13="-",0,E13)&gt;=IF(D13="-",0,D13)),"-",IF(D13="-",0,D13)-IF(E13="-",0,E13))</f>
        <v>8591506.33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137</v>
      </c>
      <c r="B15" s="89" t="s">
        <v>135</v>
      </c>
      <c r="C15" s="90" t="s">
        <v>138</v>
      </c>
      <c r="D15" s="91">
        <v>6314900</v>
      </c>
      <c r="E15" s="92">
        <v>118393.67</v>
      </c>
      <c r="F15" s="93">
        <f aca="true" t="shared" si="0" ref="F15:F46">IF(OR(D15="-",IF(E15="-",0,E15)&gt;=IF(D15="-",0,D15)),"-",IF(D15="-",0,D15)-IF(E15="-",0,E15))</f>
        <v>6196506.33</v>
      </c>
    </row>
    <row r="16" spans="1:6" ht="56.25">
      <c r="A16" s="42" t="s">
        <v>139</v>
      </c>
      <c r="B16" s="69" t="s">
        <v>135</v>
      </c>
      <c r="C16" s="80" t="s">
        <v>140</v>
      </c>
      <c r="D16" s="40">
        <v>5489100</v>
      </c>
      <c r="E16" s="61">
        <v>105500</v>
      </c>
      <c r="F16" s="43">
        <f t="shared" si="0"/>
        <v>5383600</v>
      </c>
    </row>
    <row r="17" spans="1:6" ht="22.5">
      <c r="A17" s="42" t="s">
        <v>141</v>
      </c>
      <c r="B17" s="69" t="s">
        <v>135</v>
      </c>
      <c r="C17" s="80" t="s">
        <v>142</v>
      </c>
      <c r="D17" s="40">
        <v>5489100</v>
      </c>
      <c r="E17" s="61">
        <v>105500</v>
      </c>
      <c r="F17" s="43">
        <f t="shared" si="0"/>
        <v>5383600</v>
      </c>
    </row>
    <row r="18" spans="1:6" ht="22.5">
      <c r="A18" s="42" t="s">
        <v>143</v>
      </c>
      <c r="B18" s="69" t="s">
        <v>135</v>
      </c>
      <c r="C18" s="80" t="s">
        <v>144</v>
      </c>
      <c r="D18" s="40">
        <v>3970700</v>
      </c>
      <c r="E18" s="61">
        <v>105500</v>
      </c>
      <c r="F18" s="43">
        <f t="shared" si="0"/>
        <v>3865200</v>
      </c>
    </row>
    <row r="19" spans="1:6" ht="33.75">
      <c r="A19" s="42" t="s">
        <v>145</v>
      </c>
      <c r="B19" s="69" t="s">
        <v>135</v>
      </c>
      <c r="C19" s="80" t="s">
        <v>146</v>
      </c>
      <c r="D19" s="40">
        <v>245300</v>
      </c>
      <c r="E19" s="61" t="s">
        <v>55</v>
      </c>
      <c r="F19" s="43">
        <f t="shared" si="0"/>
        <v>245300</v>
      </c>
    </row>
    <row r="20" spans="1:6" ht="33.75">
      <c r="A20" s="42" t="s">
        <v>147</v>
      </c>
      <c r="B20" s="69" t="s">
        <v>135</v>
      </c>
      <c r="C20" s="80" t="s">
        <v>148</v>
      </c>
      <c r="D20" s="40">
        <v>1273100</v>
      </c>
      <c r="E20" s="61" t="s">
        <v>55</v>
      </c>
      <c r="F20" s="43">
        <f t="shared" si="0"/>
        <v>1273100</v>
      </c>
    </row>
    <row r="21" spans="1:6" ht="22.5">
      <c r="A21" s="42" t="s">
        <v>149</v>
      </c>
      <c r="B21" s="69" t="s">
        <v>135</v>
      </c>
      <c r="C21" s="80" t="s">
        <v>150</v>
      </c>
      <c r="D21" s="40">
        <v>716100</v>
      </c>
      <c r="E21" s="61">
        <v>12852.67</v>
      </c>
      <c r="F21" s="43">
        <f t="shared" si="0"/>
        <v>703247.33</v>
      </c>
    </row>
    <row r="22" spans="1:6" ht="22.5">
      <c r="A22" s="42" t="s">
        <v>151</v>
      </c>
      <c r="B22" s="69" t="s">
        <v>135</v>
      </c>
      <c r="C22" s="80" t="s">
        <v>152</v>
      </c>
      <c r="D22" s="40">
        <v>716100</v>
      </c>
      <c r="E22" s="61">
        <v>12852.67</v>
      </c>
      <c r="F22" s="43">
        <f t="shared" si="0"/>
        <v>703247.33</v>
      </c>
    </row>
    <row r="23" spans="1:6" ht="22.5">
      <c r="A23" s="42" t="s">
        <v>153</v>
      </c>
      <c r="B23" s="69" t="s">
        <v>135</v>
      </c>
      <c r="C23" s="80" t="s">
        <v>154</v>
      </c>
      <c r="D23" s="40">
        <v>716100</v>
      </c>
      <c r="E23" s="61">
        <v>12852.67</v>
      </c>
      <c r="F23" s="43">
        <f t="shared" si="0"/>
        <v>703247.33</v>
      </c>
    </row>
    <row r="24" spans="1:6" ht="12.75">
      <c r="A24" s="42" t="s">
        <v>155</v>
      </c>
      <c r="B24" s="69" t="s">
        <v>135</v>
      </c>
      <c r="C24" s="80" t="s">
        <v>156</v>
      </c>
      <c r="D24" s="40">
        <v>109700</v>
      </c>
      <c r="E24" s="61">
        <v>41</v>
      </c>
      <c r="F24" s="43">
        <f t="shared" si="0"/>
        <v>109659</v>
      </c>
    </row>
    <row r="25" spans="1:6" ht="12.75">
      <c r="A25" s="42" t="s">
        <v>157</v>
      </c>
      <c r="B25" s="69" t="s">
        <v>135</v>
      </c>
      <c r="C25" s="80" t="s">
        <v>158</v>
      </c>
      <c r="D25" s="40">
        <v>109700</v>
      </c>
      <c r="E25" s="61">
        <v>41</v>
      </c>
      <c r="F25" s="43">
        <f t="shared" si="0"/>
        <v>109659</v>
      </c>
    </row>
    <row r="26" spans="1:6" ht="22.5">
      <c r="A26" s="42" t="s">
        <v>159</v>
      </c>
      <c r="B26" s="69" t="s">
        <v>135</v>
      </c>
      <c r="C26" s="80" t="s">
        <v>160</v>
      </c>
      <c r="D26" s="40">
        <v>79400</v>
      </c>
      <c r="E26" s="61">
        <v>41</v>
      </c>
      <c r="F26" s="43">
        <f t="shared" si="0"/>
        <v>79359</v>
      </c>
    </row>
    <row r="27" spans="1:6" ht="12.75">
      <c r="A27" s="42" t="s">
        <v>161</v>
      </c>
      <c r="B27" s="69" t="s">
        <v>135</v>
      </c>
      <c r="C27" s="80" t="s">
        <v>162</v>
      </c>
      <c r="D27" s="40">
        <v>20300</v>
      </c>
      <c r="E27" s="61" t="s">
        <v>55</v>
      </c>
      <c r="F27" s="43">
        <f t="shared" si="0"/>
        <v>20300</v>
      </c>
    </row>
    <row r="28" spans="1:6" ht="12.75">
      <c r="A28" s="42" t="s">
        <v>163</v>
      </c>
      <c r="B28" s="69" t="s">
        <v>135</v>
      </c>
      <c r="C28" s="80" t="s">
        <v>164</v>
      </c>
      <c r="D28" s="40">
        <v>10000</v>
      </c>
      <c r="E28" s="61" t="s">
        <v>55</v>
      </c>
      <c r="F28" s="43">
        <f t="shared" si="0"/>
        <v>10000</v>
      </c>
    </row>
    <row r="29" spans="1:6" ht="45">
      <c r="A29" s="88" t="s">
        <v>165</v>
      </c>
      <c r="B29" s="89" t="s">
        <v>135</v>
      </c>
      <c r="C29" s="90" t="s">
        <v>166</v>
      </c>
      <c r="D29" s="91">
        <v>6314900</v>
      </c>
      <c r="E29" s="92">
        <v>118393.67</v>
      </c>
      <c r="F29" s="93">
        <f t="shared" si="0"/>
        <v>6196506.33</v>
      </c>
    </row>
    <row r="30" spans="1:6" ht="56.25">
      <c r="A30" s="42" t="s">
        <v>139</v>
      </c>
      <c r="B30" s="69" t="s">
        <v>135</v>
      </c>
      <c r="C30" s="80" t="s">
        <v>167</v>
      </c>
      <c r="D30" s="40">
        <v>5489100</v>
      </c>
      <c r="E30" s="61">
        <v>105500</v>
      </c>
      <c r="F30" s="43">
        <f t="shared" si="0"/>
        <v>5383600</v>
      </c>
    </row>
    <row r="31" spans="1:6" ht="22.5">
      <c r="A31" s="42" t="s">
        <v>141</v>
      </c>
      <c r="B31" s="69" t="s">
        <v>135</v>
      </c>
      <c r="C31" s="80" t="s">
        <v>168</v>
      </c>
      <c r="D31" s="40">
        <v>5489100</v>
      </c>
      <c r="E31" s="61">
        <v>105500</v>
      </c>
      <c r="F31" s="43">
        <f t="shared" si="0"/>
        <v>5383600</v>
      </c>
    </row>
    <row r="32" spans="1:6" ht="22.5">
      <c r="A32" s="42" t="s">
        <v>143</v>
      </c>
      <c r="B32" s="69" t="s">
        <v>135</v>
      </c>
      <c r="C32" s="80" t="s">
        <v>169</v>
      </c>
      <c r="D32" s="40">
        <v>3970700</v>
      </c>
      <c r="E32" s="61">
        <v>105500</v>
      </c>
      <c r="F32" s="43">
        <f t="shared" si="0"/>
        <v>3865200</v>
      </c>
    </row>
    <row r="33" spans="1:6" ht="33.75">
      <c r="A33" s="42" t="s">
        <v>145</v>
      </c>
      <c r="B33" s="69" t="s">
        <v>135</v>
      </c>
      <c r="C33" s="80" t="s">
        <v>170</v>
      </c>
      <c r="D33" s="40">
        <v>245300</v>
      </c>
      <c r="E33" s="61" t="s">
        <v>55</v>
      </c>
      <c r="F33" s="43">
        <f t="shared" si="0"/>
        <v>245300</v>
      </c>
    </row>
    <row r="34" spans="1:6" ht="33.75">
      <c r="A34" s="42" t="s">
        <v>147</v>
      </c>
      <c r="B34" s="69" t="s">
        <v>135</v>
      </c>
      <c r="C34" s="80" t="s">
        <v>171</v>
      </c>
      <c r="D34" s="40">
        <v>1273100</v>
      </c>
      <c r="E34" s="61" t="s">
        <v>55</v>
      </c>
      <c r="F34" s="43">
        <f t="shared" si="0"/>
        <v>1273100</v>
      </c>
    </row>
    <row r="35" spans="1:6" ht="22.5">
      <c r="A35" s="42" t="s">
        <v>149</v>
      </c>
      <c r="B35" s="69" t="s">
        <v>135</v>
      </c>
      <c r="C35" s="80" t="s">
        <v>172</v>
      </c>
      <c r="D35" s="40">
        <v>716100</v>
      </c>
      <c r="E35" s="61">
        <v>12852.67</v>
      </c>
      <c r="F35" s="43">
        <f t="shared" si="0"/>
        <v>703247.33</v>
      </c>
    </row>
    <row r="36" spans="1:6" ht="22.5">
      <c r="A36" s="42" t="s">
        <v>151</v>
      </c>
      <c r="B36" s="69" t="s">
        <v>135</v>
      </c>
      <c r="C36" s="80" t="s">
        <v>173</v>
      </c>
      <c r="D36" s="40">
        <v>716100</v>
      </c>
      <c r="E36" s="61">
        <v>12852.67</v>
      </c>
      <c r="F36" s="43">
        <f t="shared" si="0"/>
        <v>703247.33</v>
      </c>
    </row>
    <row r="37" spans="1:6" ht="22.5">
      <c r="A37" s="42" t="s">
        <v>153</v>
      </c>
      <c r="B37" s="69" t="s">
        <v>135</v>
      </c>
      <c r="C37" s="80" t="s">
        <v>174</v>
      </c>
      <c r="D37" s="40">
        <v>716100</v>
      </c>
      <c r="E37" s="61">
        <v>12852.67</v>
      </c>
      <c r="F37" s="43">
        <f t="shared" si="0"/>
        <v>703247.33</v>
      </c>
    </row>
    <row r="38" spans="1:6" ht="12.75">
      <c r="A38" s="42" t="s">
        <v>155</v>
      </c>
      <c r="B38" s="69" t="s">
        <v>135</v>
      </c>
      <c r="C38" s="80" t="s">
        <v>175</v>
      </c>
      <c r="D38" s="40">
        <v>109700</v>
      </c>
      <c r="E38" s="61">
        <v>41</v>
      </c>
      <c r="F38" s="43">
        <f t="shared" si="0"/>
        <v>109659</v>
      </c>
    </row>
    <row r="39" spans="1:6" ht="12.75">
      <c r="A39" s="42" t="s">
        <v>157</v>
      </c>
      <c r="B39" s="69" t="s">
        <v>135</v>
      </c>
      <c r="C39" s="80" t="s">
        <v>176</v>
      </c>
      <c r="D39" s="40">
        <v>109700</v>
      </c>
      <c r="E39" s="61">
        <v>41</v>
      </c>
      <c r="F39" s="43">
        <f t="shared" si="0"/>
        <v>109659</v>
      </c>
    </row>
    <row r="40" spans="1:6" ht="22.5">
      <c r="A40" s="42" t="s">
        <v>159</v>
      </c>
      <c r="B40" s="69" t="s">
        <v>135</v>
      </c>
      <c r="C40" s="80" t="s">
        <v>177</v>
      </c>
      <c r="D40" s="40">
        <v>79400</v>
      </c>
      <c r="E40" s="61">
        <v>41</v>
      </c>
      <c r="F40" s="43">
        <f t="shared" si="0"/>
        <v>79359</v>
      </c>
    </row>
    <row r="41" spans="1:6" ht="12.75">
      <c r="A41" s="42" t="s">
        <v>161</v>
      </c>
      <c r="B41" s="69" t="s">
        <v>135</v>
      </c>
      <c r="C41" s="80" t="s">
        <v>178</v>
      </c>
      <c r="D41" s="40">
        <v>20300</v>
      </c>
      <c r="E41" s="61" t="s">
        <v>55</v>
      </c>
      <c r="F41" s="43">
        <f t="shared" si="0"/>
        <v>20300</v>
      </c>
    </row>
    <row r="42" spans="1:6" ht="12.75">
      <c r="A42" s="42" t="s">
        <v>163</v>
      </c>
      <c r="B42" s="69" t="s">
        <v>135</v>
      </c>
      <c r="C42" s="80" t="s">
        <v>179</v>
      </c>
      <c r="D42" s="40">
        <v>10000</v>
      </c>
      <c r="E42" s="61" t="s">
        <v>55</v>
      </c>
      <c r="F42" s="43">
        <f t="shared" si="0"/>
        <v>10000</v>
      </c>
    </row>
    <row r="43" spans="1:6" ht="12.75">
      <c r="A43" s="88" t="s">
        <v>180</v>
      </c>
      <c r="B43" s="89" t="s">
        <v>135</v>
      </c>
      <c r="C43" s="90" t="s">
        <v>181</v>
      </c>
      <c r="D43" s="91">
        <v>173300</v>
      </c>
      <c r="E43" s="92" t="s">
        <v>55</v>
      </c>
      <c r="F43" s="93">
        <f t="shared" si="0"/>
        <v>173300</v>
      </c>
    </row>
    <row r="44" spans="1:6" ht="56.25">
      <c r="A44" s="42" t="s">
        <v>139</v>
      </c>
      <c r="B44" s="69" t="s">
        <v>135</v>
      </c>
      <c r="C44" s="80" t="s">
        <v>182</v>
      </c>
      <c r="D44" s="40">
        <v>173300</v>
      </c>
      <c r="E44" s="61" t="s">
        <v>55</v>
      </c>
      <c r="F44" s="43">
        <f t="shared" si="0"/>
        <v>173300</v>
      </c>
    </row>
    <row r="45" spans="1:6" ht="22.5">
      <c r="A45" s="42" t="s">
        <v>141</v>
      </c>
      <c r="B45" s="69" t="s">
        <v>135</v>
      </c>
      <c r="C45" s="80" t="s">
        <v>183</v>
      </c>
      <c r="D45" s="40">
        <v>173300</v>
      </c>
      <c r="E45" s="61" t="s">
        <v>55</v>
      </c>
      <c r="F45" s="43">
        <f t="shared" si="0"/>
        <v>173300</v>
      </c>
    </row>
    <row r="46" spans="1:6" ht="22.5">
      <c r="A46" s="42" t="s">
        <v>143</v>
      </c>
      <c r="B46" s="69" t="s">
        <v>135</v>
      </c>
      <c r="C46" s="80" t="s">
        <v>184</v>
      </c>
      <c r="D46" s="40">
        <v>134000</v>
      </c>
      <c r="E46" s="61" t="s">
        <v>55</v>
      </c>
      <c r="F46" s="43">
        <f t="shared" si="0"/>
        <v>134000</v>
      </c>
    </row>
    <row r="47" spans="1:6" ht="33.75">
      <c r="A47" s="42" t="s">
        <v>147</v>
      </c>
      <c r="B47" s="69" t="s">
        <v>135</v>
      </c>
      <c r="C47" s="80" t="s">
        <v>185</v>
      </c>
      <c r="D47" s="40">
        <v>39300</v>
      </c>
      <c r="E47" s="61" t="s">
        <v>55</v>
      </c>
      <c r="F47" s="43">
        <f aca="true" t="shared" si="1" ref="F47:F78">IF(OR(D47="-",IF(E47="-",0,E47)&gt;=IF(D47="-",0,D47)),"-",IF(D47="-",0,D47)-IF(E47="-",0,E47))</f>
        <v>39300</v>
      </c>
    </row>
    <row r="48" spans="1:6" ht="12.75">
      <c r="A48" s="88" t="s">
        <v>186</v>
      </c>
      <c r="B48" s="89" t="s">
        <v>135</v>
      </c>
      <c r="C48" s="90" t="s">
        <v>187</v>
      </c>
      <c r="D48" s="91">
        <v>173300</v>
      </c>
      <c r="E48" s="92" t="s">
        <v>55</v>
      </c>
      <c r="F48" s="93">
        <f t="shared" si="1"/>
        <v>173300</v>
      </c>
    </row>
    <row r="49" spans="1:6" ht="56.25">
      <c r="A49" s="42" t="s">
        <v>139</v>
      </c>
      <c r="B49" s="69" t="s">
        <v>135</v>
      </c>
      <c r="C49" s="80" t="s">
        <v>188</v>
      </c>
      <c r="D49" s="40">
        <v>173300</v>
      </c>
      <c r="E49" s="61" t="s">
        <v>55</v>
      </c>
      <c r="F49" s="43">
        <f t="shared" si="1"/>
        <v>173300</v>
      </c>
    </row>
    <row r="50" spans="1:6" ht="22.5">
      <c r="A50" s="42" t="s">
        <v>141</v>
      </c>
      <c r="B50" s="69" t="s">
        <v>135</v>
      </c>
      <c r="C50" s="80" t="s">
        <v>189</v>
      </c>
      <c r="D50" s="40">
        <v>173300</v>
      </c>
      <c r="E50" s="61" t="s">
        <v>55</v>
      </c>
      <c r="F50" s="43">
        <f t="shared" si="1"/>
        <v>173300</v>
      </c>
    </row>
    <row r="51" spans="1:6" ht="22.5">
      <c r="A51" s="42" t="s">
        <v>143</v>
      </c>
      <c r="B51" s="69" t="s">
        <v>135</v>
      </c>
      <c r="C51" s="80" t="s">
        <v>190</v>
      </c>
      <c r="D51" s="40">
        <v>134000</v>
      </c>
      <c r="E51" s="61" t="s">
        <v>55</v>
      </c>
      <c r="F51" s="43">
        <f t="shared" si="1"/>
        <v>134000</v>
      </c>
    </row>
    <row r="52" spans="1:6" ht="33.75">
      <c r="A52" s="42" t="s">
        <v>147</v>
      </c>
      <c r="B52" s="69" t="s">
        <v>135</v>
      </c>
      <c r="C52" s="80" t="s">
        <v>191</v>
      </c>
      <c r="D52" s="40">
        <v>39300</v>
      </c>
      <c r="E52" s="61" t="s">
        <v>55</v>
      </c>
      <c r="F52" s="43">
        <f t="shared" si="1"/>
        <v>39300</v>
      </c>
    </row>
    <row r="53" spans="1:6" ht="22.5">
      <c r="A53" s="88" t="s">
        <v>192</v>
      </c>
      <c r="B53" s="89" t="s">
        <v>135</v>
      </c>
      <c r="C53" s="90" t="s">
        <v>193</v>
      </c>
      <c r="D53" s="91">
        <v>512800</v>
      </c>
      <c r="E53" s="92" t="s">
        <v>55</v>
      </c>
      <c r="F53" s="93">
        <f t="shared" si="1"/>
        <v>512800</v>
      </c>
    </row>
    <row r="54" spans="1:6" ht="12.75">
      <c r="A54" s="42" t="s">
        <v>194</v>
      </c>
      <c r="B54" s="69" t="s">
        <v>135</v>
      </c>
      <c r="C54" s="80" t="s">
        <v>195</v>
      </c>
      <c r="D54" s="40">
        <v>512800</v>
      </c>
      <c r="E54" s="61" t="s">
        <v>55</v>
      </c>
      <c r="F54" s="43">
        <f t="shared" si="1"/>
        <v>512800</v>
      </c>
    </row>
    <row r="55" spans="1:6" ht="12.75">
      <c r="A55" s="42" t="s">
        <v>124</v>
      </c>
      <c r="B55" s="69" t="s">
        <v>135</v>
      </c>
      <c r="C55" s="80" t="s">
        <v>196</v>
      </c>
      <c r="D55" s="40">
        <v>512800</v>
      </c>
      <c r="E55" s="61" t="s">
        <v>55</v>
      </c>
      <c r="F55" s="43">
        <f t="shared" si="1"/>
        <v>512800</v>
      </c>
    </row>
    <row r="56" spans="1:6" ht="12.75">
      <c r="A56" s="88" t="s">
        <v>197</v>
      </c>
      <c r="B56" s="89" t="s">
        <v>135</v>
      </c>
      <c r="C56" s="90" t="s">
        <v>198</v>
      </c>
      <c r="D56" s="91">
        <v>512800</v>
      </c>
      <c r="E56" s="92" t="s">
        <v>55</v>
      </c>
      <c r="F56" s="93">
        <f t="shared" si="1"/>
        <v>512800</v>
      </c>
    </row>
    <row r="57" spans="1:6" ht="12.75">
      <c r="A57" s="42" t="s">
        <v>194</v>
      </c>
      <c r="B57" s="69" t="s">
        <v>135</v>
      </c>
      <c r="C57" s="80" t="s">
        <v>199</v>
      </c>
      <c r="D57" s="40">
        <v>512800</v>
      </c>
      <c r="E57" s="61" t="s">
        <v>55</v>
      </c>
      <c r="F57" s="43">
        <f t="shared" si="1"/>
        <v>512800</v>
      </c>
    </row>
    <row r="58" spans="1:6" ht="12.75">
      <c r="A58" s="42" t="s">
        <v>124</v>
      </c>
      <c r="B58" s="69" t="s">
        <v>135</v>
      </c>
      <c r="C58" s="80" t="s">
        <v>200</v>
      </c>
      <c r="D58" s="40">
        <v>512800</v>
      </c>
      <c r="E58" s="61" t="s">
        <v>55</v>
      </c>
      <c r="F58" s="43">
        <f t="shared" si="1"/>
        <v>512800</v>
      </c>
    </row>
    <row r="59" spans="1:6" ht="12.75">
      <c r="A59" s="88" t="s">
        <v>201</v>
      </c>
      <c r="B59" s="89" t="s">
        <v>135</v>
      </c>
      <c r="C59" s="90" t="s">
        <v>202</v>
      </c>
      <c r="D59" s="91">
        <v>1273700</v>
      </c>
      <c r="E59" s="92" t="s">
        <v>55</v>
      </c>
      <c r="F59" s="93">
        <f t="shared" si="1"/>
        <v>1273700</v>
      </c>
    </row>
    <row r="60" spans="1:6" ht="22.5">
      <c r="A60" s="42" t="s">
        <v>149</v>
      </c>
      <c r="B60" s="69" t="s">
        <v>135</v>
      </c>
      <c r="C60" s="80" t="s">
        <v>203</v>
      </c>
      <c r="D60" s="40">
        <v>1273700</v>
      </c>
      <c r="E60" s="61" t="s">
        <v>55</v>
      </c>
      <c r="F60" s="43">
        <f t="shared" si="1"/>
        <v>1273700</v>
      </c>
    </row>
    <row r="61" spans="1:6" ht="22.5">
      <c r="A61" s="42" t="s">
        <v>151</v>
      </c>
      <c r="B61" s="69" t="s">
        <v>135</v>
      </c>
      <c r="C61" s="80" t="s">
        <v>204</v>
      </c>
      <c r="D61" s="40">
        <v>1273700</v>
      </c>
      <c r="E61" s="61" t="s">
        <v>55</v>
      </c>
      <c r="F61" s="43">
        <f t="shared" si="1"/>
        <v>1273700</v>
      </c>
    </row>
    <row r="62" spans="1:6" ht="22.5">
      <c r="A62" s="42" t="s">
        <v>153</v>
      </c>
      <c r="B62" s="69" t="s">
        <v>135</v>
      </c>
      <c r="C62" s="80" t="s">
        <v>205</v>
      </c>
      <c r="D62" s="40">
        <v>1273700</v>
      </c>
      <c r="E62" s="61" t="s">
        <v>55</v>
      </c>
      <c r="F62" s="43">
        <f t="shared" si="1"/>
        <v>1273700</v>
      </c>
    </row>
    <row r="63" spans="1:6" ht="12.75">
      <c r="A63" s="88" t="s">
        <v>206</v>
      </c>
      <c r="B63" s="89" t="s">
        <v>135</v>
      </c>
      <c r="C63" s="90" t="s">
        <v>207</v>
      </c>
      <c r="D63" s="91">
        <v>1273700</v>
      </c>
      <c r="E63" s="92" t="s">
        <v>55</v>
      </c>
      <c r="F63" s="93">
        <f t="shared" si="1"/>
        <v>1273700</v>
      </c>
    </row>
    <row r="64" spans="1:6" ht="22.5">
      <c r="A64" s="42" t="s">
        <v>149</v>
      </c>
      <c r="B64" s="69" t="s">
        <v>135</v>
      </c>
      <c r="C64" s="80" t="s">
        <v>208</v>
      </c>
      <c r="D64" s="40">
        <v>1273700</v>
      </c>
      <c r="E64" s="61" t="s">
        <v>55</v>
      </c>
      <c r="F64" s="43">
        <f t="shared" si="1"/>
        <v>1273700</v>
      </c>
    </row>
    <row r="65" spans="1:6" ht="22.5">
      <c r="A65" s="42" t="s">
        <v>151</v>
      </c>
      <c r="B65" s="69" t="s">
        <v>135</v>
      </c>
      <c r="C65" s="80" t="s">
        <v>209</v>
      </c>
      <c r="D65" s="40">
        <v>1273700</v>
      </c>
      <c r="E65" s="61" t="s">
        <v>55</v>
      </c>
      <c r="F65" s="43">
        <f t="shared" si="1"/>
        <v>1273700</v>
      </c>
    </row>
    <row r="66" spans="1:6" ht="22.5">
      <c r="A66" s="42" t="s">
        <v>153</v>
      </c>
      <c r="B66" s="69" t="s">
        <v>135</v>
      </c>
      <c r="C66" s="80" t="s">
        <v>210</v>
      </c>
      <c r="D66" s="40">
        <v>1273700</v>
      </c>
      <c r="E66" s="61" t="s">
        <v>55</v>
      </c>
      <c r="F66" s="43">
        <f t="shared" si="1"/>
        <v>1273700</v>
      </c>
    </row>
    <row r="67" spans="1:6" ht="12.75">
      <c r="A67" s="88" t="s">
        <v>211</v>
      </c>
      <c r="B67" s="89" t="s">
        <v>135</v>
      </c>
      <c r="C67" s="90" t="s">
        <v>212</v>
      </c>
      <c r="D67" s="91">
        <v>435200</v>
      </c>
      <c r="E67" s="92" t="s">
        <v>55</v>
      </c>
      <c r="F67" s="93">
        <f t="shared" si="1"/>
        <v>435200</v>
      </c>
    </row>
    <row r="68" spans="1:6" ht="22.5">
      <c r="A68" s="42" t="s">
        <v>149</v>
      </c>
      <c r="B68" s="69" t="s">
        <v>135</v>
      </c>
      <c r="C68" s="80" t="s">
        <v>213</v>
      </c>
      <c r="D68" s="40">
        <v>435200</v>
      </c>
      <c r="E68" s="61" t="s">
        <v>55</v>
      </c>
      <c r="F68" s="43">
        <f t="shared" si="1"/>
        <v>435200</v>
      </c>
    </row>
    <row r="69" spans="1:6" ht="22.5">
      <c r="A69" s="42" t="s">
        <v>151</v>
      </c>
      <c r="B69" s="69" t="s">
        <v>135</v>
      </c>
      <c r="C69" s="80" t="s">
        <v>214</v>
      </c>
      <c r="D69" s="40">
        <v>435200</v>
      </c>
      <c r="E69" s="61" t="s">
        <v>55</v>
      </c>
      <c r="F69" s="43">
        <f t="shared" si="1"/>
        <v>435200</v>
      </c>
    </row>
    <row r="70" spans="1:6" ht="22.5">
      <c r="A70" s="42" t="s">
        <v>153</v>
      </c>
      <c r="B70" s="69" t="s">
        <v>135</v>
      </c>
      <c r="C70" s="80" t="s">
        <v>215</v>
      </c>
      <c r="D70" s="40">
        <v>435200</v>
      </c>
      <c r="E70" s="61" t="s">
        <v>55</v>
      </c>
      <c r="F70" s="43">
        <f t="shared" si="1"/>
        <v>435200</v>
      </c>
    </row>
    <row r="71" spans="1:6" ht="12.75">
      <c r="A71" s="88" t="s">
        <v>216</v>
      </c>
      <c r="B71" s="89" t="s">
        <v>135</v>
      </c>
      <c r="C71" s="90" t="s">
        <v>217</v>
      </c>
      <c r="D71" s="91">
        <v>11600</v>
      </c>
      <c r="E71" s="92" t="s">
        <v>55</v>
      </c>
      <c r="F71" s="93">
        <f t="shared" si="1"/>
        <v>11600</v>
      </c>
    </row>
    <row r="72" spans="1:6" ht="22.5">
      <c r="A72" s="42" t="s">
        <v>149</v>
      </c>
      <c r="B72" s="69" t="s">
        <v>135</v>
      </c>
      <c r="C72" s="80" t="s">
        <v>218</v>
      </c>
      <c r="D72" s="40">
        <v>11600</v>
      </c>
      <c r="E72" s="61" t="s">
        <v>55</v>
      </c>
      <c r="F72" s="43">
        <f t="shared" si="1"/>
        <v>11600</v>
      </c>
    </row>
    <row r="73" spans="1:6" ht="22.5">
      <c r="A73" s="42" t="s">
        <v>151</v>
      </c>
      <c r="B73" s="69" t="s">
        <v>135</v>
      </c>
      <c r="C73" s="80" t="s">
        <v>219</v>
      </c>
      <c r="D73" s="40">
        <v>11600</v>
      </c>
      <c r="E73" s="61" t="s">
        <v>55</v>
      </c>
      <c r="F73" s="43">
        <f t="shared" si="1"/>
        <v>11600</v>
      </c>
    </row>
    <row r="74" spans="1:6" ht="22.5">
      <c r="A74" s="42" t="s">
        <v>153</v>
      </c>
      <c r="B74" s="69" t="s">
        <v>135</v>
      </c>
      <c r="C74" s="80" t="s">
        <v>220</v>
      </c>
      <c r="D74" s="40">
        <v>11600</v>
      </c>
      <c r="E74" s="61" t="s">
        <v>55</v>
      </c>
      <c r="F74" s="43">
        <f t="shared" si="1"/>
        <v>11600</v>
      </c>
    </row>
    <row r="75" spans="1:6" ht="12.75">
      <c r="A75" s="88" t="s">
        <v>221</v>
      </c>
      <c r="B75" s="89" t="s">
        <v>135</v>
      </c>
      <c r="C75" s="90" t="s">
        <v>222</v>
      </c>
      <c r="D75" s="91">
        <v>423600</v>
      </c>
      <c r="E75" s="92" t="s">
        <v>55</v>
      </c>
      <c r="F75" s="93">
        <f t="shared" si="1"/>
        <v>423600</v>
      </c>
    </row>
    <row r="76" spans="1:6" ht="22.5">
      <c r="A76" s="42" t="s">
        <v>149</v>
      </c>
      <c r="B76" s="69" t="s">
        <v>135</v>
      </c>
      <c r="C76" s="80" t="s">
        <v>223</v>
      </c>
      <c r="D76" s="40">
        <v>423600</v>
      </c>
      <c r="E76" s="61" t="s">
        <v>55</v>
      </c>
      <c r="F76" s="43">
        <f t="shared" si="1"/>
        <v>423600</v>
      </c>
    </row>
    <row r="77" spans="1:6" ht="22.5">
      <c r="A77" s="42" t="s">
        <v>151</v>
      </c>
      <c r="B77" s="69" t="s">
        <v>135</v>
      </c>
      <c r="C77" s="80" t="s">
        <v>224</v>
      </c>
      <c r="D77" s="40">
        <v>423600</v>
      </c>
      <c r="E77" s="61" t="s">
        <v>55</v>
      </c>
      <c r="F77" s="43">
        <f t="shared" si="1"/>
        <v>423600</v>
      </c>
    </row>
    <row r="78" spans="1:6" ht="23.25" thickBot="1">
      <c r="A78" s="42" t="s">
        <v>153</v>
      </c>
      <c r="B78" s="69" t="s">
        <v>135</v>
      </c>
      <c r="C78" s="80" t="s">
        <v>225</v>
      </c>
      <c r="D78" s="40">
        <v>423600</v>
      </c>
      <c r="E78" s="61" t="s">
        <v>55</v>
      </c>
      <c r="F78" s="43">
        <f t="shared" si="1"/>
        <v>423600</v>
      </c>
    </row>
    <row r="79" spans="1:6" ht="9" customHeight="1" thickBot="1">
      <c r="A79" s="74"/>
      <c r="B79" s="70"/>
      <c r="C79" s="84"/>
      <c r="D79" s="87"/>
      <c r="E79" s="70"/>
      <c r="F79" s="70"/>
    </row>
    <row r="80" spans="1:6" ht="13.5" customHeight="1" thickBot="1">
      <c r="A80" s="68" t="s">
        <v>226</v>
      </c>
      <c r="B80" s="65" t="s">
        <v>227</v>
      </c>
      <c r="C80" s="85" t="s">
        <v>136</v>
      </c>
      <c r="D80" s="66">
        <v>3323700</v>
      </c>
      <c r="E80" s="66">
        <v>676097.43</v>
      </c>
      <c r="F80" s="67" t="s">
        <v>228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78 E80:F8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E20" sqref="E2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229</v>
      </c>
      <c r="B12" s="95" t="s">
        <v>230</v>
      </c>
      <c r="C12" s="99" t="s">
        <v>136</v>
      </c>
      <c r="D12" s="96" t="s">
        <v>55</v>
      </c>
      <c r="E12" s="96">
        <v>-676097.43</v>
      </c>
      <c r="F12" s="97" t="s">
        <v>136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231</v>
      </c>
      <c r="B14" s="100" t="s">
        <v>232</v>
      </c>
      <c r="C14" s="101" t="s">
        <v>136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233</v>
      </c>
      <c r="B15" s="100" t="s">
        <v>234</v>
      </c>
      <c r="C15" s="101" t="s">
        <v>136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235</v>
      </c>
      <c r="B16" s="95" t="s">
        <v>236</v>
      </c>
      <c r="C16" s="99" t="s">
        <v>237</v>
      </c>
      <c r="D16" s="96" t="s">
        <v>55</v>
      </c>
      <c r="E16" s="96">
        <v>-676097.43</v>
      </c>
      <c r="F16" s="97" t="s">
        <v>55</v>
      </c>
    </row>
    <row r="17" spans="1:6" ht="22.5">
      <c r="A17" s="98" t="s">
        <v>238</v>
      </c>
      <c r="B17" s="95" t="s">
        <v>236</v>
      </c>
      <c r="C17" s="99" t="s">
        <v>239</v>
      </c>
      <c r="D17" s="96" t="s">
        <v>55</v>
      </c>
      <c r="E17" s="96">
        <v>-676097.43</v>
      </c>
      <c r="F17" s="97" t="s">
        <v>55</v>
      </c>
    </row>
    <row r="18" spans="1:6" ht="45">
      <c r="A18" s="98" t="s">
        <v>240</v>
      </c>
      <c r="B18" s="95" t="s">
        <v>236</v>
      </c>
      <c r="C18" s="99" t="s">
        <v>241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242</v>
      </c>
      <c r="B19" s="95" t="s">
        <v>243</v>
      </c>
      <c r="C19" s="99" t="s">
        <v>244</v>
      </c>
      <c r="D19" s="96">
        <v>-12033600</v>
      </c>
      <c r="E19" s="96">
        <v>-794497.54</v>
      </c>
      <c r="F19" s="97" t="s">
        <v>228</v>
      </c>
    </row>
    <row r="20" spans="1:6" ht="22.5">
      <c r="A20" s="98" t="s">
        <v>245</v>
      </c>
      <c r="B20" s="95" t="s">
        <v>243</v>
      </c>
      <c r="C20" s="99" t="s">
        <v>246</v>
      </c>
      <c r="D20" s="96">
        <v>-12033600</v>
      </c>
      <c r="E20" s="96">
        <v>-794497.54</v>
      </c>
      <c r="F20" s="97" t="s">
        <v>228</v>
      </c>
    </row>
    <row r="21" spans="1:6" ht="22.5">
      <c r="A21" s="41" t="s">
        <v>247</v>
      </c>
      <c r="B21" s="37" t="s">
        <v>243</v>
      </c>
      <c r="C21" s="54" t="s">
        <v>248</v>
      </c>
      <c r="D21" s="39">
        <v>-12033600</v>
      </c>
      <c r="E21" s="39">
        <v>-794497.54</v>
      </c>
      <c r="F21" s="55" t="s">
        <v>228</v>
      </c>
    </row>
    <row r="22" spans="1:6" ht="12.75">
      <c r="A22" s="98" t="s">
        <v>249</v>
      </c>
      <c r="B22" s="95" t="s">
        <v>250</v>
      </c>
      <c r="C22" s="99" t="s">
        <v>251</v>
      </c>
      <c r="D22" s="96">
        <v>12033600</v>
      </c>
      <c r="E22" s="96">
        <v>118400.11</v>
      </c>
      <c r="F22" s="97" t="s">
        <v>228</v>
      </c>
    </row>
    <row r="23" spans="1:6" ht="23.25" thickBot="1">
      <c r="A23" s="41" t="s">
        <v>252</v>
      </c>
      <c r="B23" s="37" t="s">
        <v>250</v>
      </c>
      <c r="C23" s="54" t="s">
        <v>253</v>
      </c>
      <c r="D23" s="39">
        <v>12033600</v>
      </c>
      <c r="E23" s="39">
        <v>118400.11</v>
      </c>
      <c r="F23" s="55" t="s">
        <v>228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254</v>
      </c>
      <c r="B1" s="1" t="s">
        <v>2</v>
      </c>
    </row>
    <row r="2" spans="1:2" ht="12.75">
      <c r="A2" t="s">
        <v>255</v>
      </c>
      <c r="B2" s="1" t="s">
        <v>256</v>
      </c>
    </row>
    <row r="3" spans="1:2" ht="12.75">
      <c r="A3" t="s">
        <v>257</v>
      </c>
      <c r="B3" s="1" t="s">
        <v>258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Финансист</cp:lastModifiedBy>
  <cp:lastPrinted>2006-02-27T09:42:44Z</cp:lastPrinted>
  <dcterms:created xsi:type="dcterms:W3CDTF">1999-06-18T11:49:53Z</dcterms:created>
  <dcterms:modified xsi:type="dcterms:W3CDTF">2017-05-15T13:10:49Z</dcterms:modified>
  <cp:category/>
  <cp:version/>
  <cp:contentType/>
  <cp:contentStatus/>
</cp:coreProperties>
</file>