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<sst xmlns="http://schemas.openxmlformats.org/spreadsheetml/2006/main" count="579" uniqueCount="316">
  <si>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</si>
  <si>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</si>
  <si>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</si>
  <si>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</si>
  <si>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</si>
  <si>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</si>
  <si>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</si>
  <si>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</si>
  <si>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</si>
  <si>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</si>
  <si>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</si>
  <si>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</si>
  <si>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31.12.2017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</si>
  <si>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</si>
  <si>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</si>
  <si>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</si>
  <si>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</si>
  <si>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</si>
  <si>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</si>
  <si>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</si>
  <si>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</si>
  <si>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</si>
  <si>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</si>
  <si>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</si>
  <si>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</si>
  <si>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</si>
  <si>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</si>
  <si>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</si>
  <si>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</si>
  <si>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</si>
  <si>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</si>
  <si>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</si>
  <si>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</si>
  <si>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</si>
  <si>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</si>
  <si>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</si>
  <si>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</si>
  <si>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</si>
  <si>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</si>
  <si>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</si>
  <si>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</si>
  <si>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</si>
  <si>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</si>
  <si>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</si>
  <si>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</si>
  <si>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</si>
  <si>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</si>
  <si>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</si>
  <si>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</si>
  <si>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</si>
  <si>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</si>
  <si>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</si>
  <si>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</si>
  <si>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</si>
  <si>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</si>
  <si>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</si>
  <si>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</si>
  <si>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</si>
  <si>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</si>
  <si>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</si>
  <si>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</si>
  <si>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</si>
  <si>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</si>
  <si>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</si>
  <si>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</si>
  <si>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</si>
  <si>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</si>
  <si>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</si>
  <si>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</si>
  <si>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</si>
  <si>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</si>
  <si>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</si>
  <si>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</si>
  <si>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</si>
  <si>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</si>
  <si>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</si>
  <si>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</si>
  <si>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</si>
  <si>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</si>
  <si>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</si>
  <si>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</si>
  <si>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</si>
  <si>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</si>
  <si>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</si>
  <si>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</si>
  <si>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</si>
  <si>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</si>
  <si>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</si>
  <si>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</si>
  <si>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</si>
  <si>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</si>
  <si>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</si>
  <si>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</si>
  <si>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</si>
  <si>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</si>
  <si>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</si>
  <si>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</si>
  <si>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</si>
  <si>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</si>
  <si>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</si>
  <si>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</si>
  <si>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</si>
  <si>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</si>
  <si>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</si>
  <si>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</si>
  <si>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</si>
  <si>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</si>
  <si>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</si>
  <si>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</si>
  <si>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</si>
  <si>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</si>
  <si>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</si>
  <si>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</si>
  <si>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</si>
  <si>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</si>
  <si>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</si>
  <si>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</si>
  <si>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</si>
  <si>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</si>
  <si>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</si>
  <si>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</si>
  <si>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</si>
  <si>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</si>
  <si>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</si>
  <si>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</si>
  <si>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</si>
  <si>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</si>
  <si>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</si>
  <si>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</si>
  <si>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</si>
  <si>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</si>
  <si>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</si>
  <si>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</si>
  <si>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</si>
  <si>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</si>
  <si>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</si>
  <si>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</si>
  <si>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</si>
  <si>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</si>
  <si>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</si>
  <si>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</si>
  <si>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</si>
  <si>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</si>
  <si>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</si>
  <si>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</si>
  <si>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</si>
  <si>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</si>
  <si>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</si>
  <si>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</si>
  <si>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</si>
  <si>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</si>
  <si>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</si>
  <si>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</si>
  <si>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</si>
  <si>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</si>
  <si>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</si>
  <si>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</si>
  <si>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</si>
  <si>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</si>
  <si>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</si>
  <si>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</si>
  <si>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</si>
  <si>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</si>
  <si>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</si>
  <si>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</si>
  <si>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</si>
  <si>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</si>
  <si>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</si>
  <si>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</si>
  <si>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</si>
  <si>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</si>
  <si>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</si>
  <si>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</si>
  <si>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</si>
  <si>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</si>
  <si>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</si>
  <si>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</si>
  <si>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</si>
  <si>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</si>
  <si>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</si>
  <si>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</si>
  <si>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</si>
  <si>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</si>
  <si>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</si>
  <si>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</si>
  <si>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</si>
  <si>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</si>
  <si>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</si>
  <si>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</si>
  <si>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</si>
  <si>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</si>
  <si>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</si>
  <si>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</si>
  <si>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</si>
  <si>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</si>
  <si>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</si>
  <si>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</si>
  <si>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</si>
  <si>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</si>
  <si>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</si>
  <si>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</si>
  <si>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</si>
  <si>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</si>
  <si>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</si>
  <si>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</si>
  <si>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</si>
  <si>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</si>
  <si>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</si>
  <si>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</si>
  <si>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</si>
  <si>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</si>
  <si>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</si>
  <si>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</si>
  <si>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</si>
  <si>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</si>
  <si>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</si>
  <si>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</si>
  <si>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</si>
  <si>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</si>
  <si>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</si>
  <si>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</si>
  <si>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</si>
  <si>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</si>
  <si>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</si>
  <si>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</si>
  <si>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</si>
  <si>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</si>
  <si>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</si>
  <si>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</si>
  <si>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</si>
  <si>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</si>
  <si>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</si>
  <si>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</si>
  <si>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</si>
  <si>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</si>
  <si>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</si>
  <si>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</si>
  <si>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</si>
  <si>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</si>
  <si>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</si>
  <si>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</si>
  <si>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</si>
  <si>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</si>
  <si>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</si>
  <si>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</si>
  <si>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</si>
  <si>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</si>
  <si>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</si>
  <si>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</si>
  <si>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</si>
  <si>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</si>
  <si>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</si>
  <si>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</si>
  <si>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</si>
  <si>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</si>
  <si>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</si>
  <si>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</si>
  <si>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</si>
  <si>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</si>
  <si>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</si>
  <si>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</si>
  <si>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</si>
  <si>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</si>
  <si>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</si>
  <si>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</si>
  <si>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</si>
  <si>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</si>
  <si>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</si>
  <si>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</si>
  <si>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</si>
  <si>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</si>
  <si>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</si>
  <si>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</si>
  <si>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</si>
  <si>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</si>
  <si>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</si>
  <si>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</si>
  <si>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</si>
  <si>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</si>
  <si>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</si>
  <si>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</si>
  <si>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</si>
  <si>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</si>
  <si>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</si>
  <si>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</si>
  <si>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</si>
  <si>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</si>
  <si>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</si>
  <si>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</si>
  <si>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</si>
  <si>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</si>
  <si>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</si>
  <si>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</si>
  <si>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</si>
  <si>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</si>
  <si>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</si>
  <si>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</si>
  <si>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</si>
  <si>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</si>
  <si>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</si>
  <si>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</si>
  <si>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</si>
  <si>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</si>
  <si>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</si>
  <si>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058002-03</t>
  </si>
  <si>
    <t>Доходы/PERIOD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</si>
  <si>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</si>
  <si>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</si>
  <si>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</si>
  <si>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</si>
  <si>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</si>
  <si>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</si>
  <si>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</si>
  <si>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</si>
  <si>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на 01.01.2018 г.</t>
  </si>
  <si>
    <t>01.01.2018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</si>
</sst>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27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left"/>
      <protection/>
    </xf>
    <xf numFmtId="49" fontId="3" fillId="0" borderId="40" xfId="0" applyNumberFormat="1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4" fontId="2" fillId="0" borderId="19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2" fillId="0" borderId="21" xfId="0" applyFont="1" applyBorder="1" applyAlignment="1" applyProtection="1">
      <alignment horizontal="right"/>
      <protection/>
    </xf>
    <xf numFmtId="49" fontId="2" fillId="0" borderId="14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2" fillId="0" borderId="17" xfId="0" applyFont="1" applyBorder="1" applyAlignment="1" applyProtection="1">
      <alignment horizontal="right"/>
      <protection/>
    </xf>
    <xf numFmtId="4" fontId="2" fillId="0" borderId="31" xfId="0" applyFont="1" applyBorder="1" applyAlignment="1" applyProtection="1">
      <alignment horizontal="right"/>
      <protection/>
    </xf>
    <xf numFmtId="49" fontId="2" fillId="0" borderId="18" xfId="0" applyNumberFormat="1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/>
    </xf>
    <xf numFmtId="4" fontId="4" fillId="0" borderId="17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Continuous"/>
      <protection/>
    </xf>
    <xf numFmtId="180" fontId="2" fillId="0" borderId="51" xfId="0" applyNumberFormat="1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Continuous"/>
      <protection/>
    </xf>
    <xf numFmtId="49" fontId="2" fillId="0" borderId="53" xfId="0" applyNumberFormat="1" applyFont="1" applyBorder="1" applyAlignment="1" applyProtection="1">
      <alignment horizontal="centerContinuous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56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49" xfId="0" applyNumberFormat="1" applyFont="1" applyBorder="1" applyAlignment="1" applyProtection="1">
      <alignment horizontal="right"/>
      <protection/>
    </xf>
    <xf numFmtId="49" fontId="2" fillId="0" borderId="57" xfId="0" applyNumberFormat="1" applyFont="1" applyBorder="1" applyAlignment="1" applyProtection="1">
      <alignment horizontal="left" wrapText="1"/>
      <protection/>
    </xf>
    <xf numFmtId="49" fontId="2" fillId="0" borderId="58" xfId="0" applyNumberFormat="1" applyFont="1" applyBorder="1" applyAlignment="1" applyProtection="1">
      <alignment horizontal="center" wrapText="1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" fontId="2" fillId="0" borderId="59" xfId="0" applyNumberFormat="1" applyFont="1" applyBorder="1" applyAlignment="1" applyProtection="1">
      <alignment horizontal="right"/>
      <protection/>
    </xf>
    <xf numFmtId="4" fontId="2" fillId="0" borderId="60" xfId="0" applyNumberFormat="1" applyFont="1" applyBorder="1" applyAlignment="1" applyProtection="1">
      <alignment horizontal="right"/>
      <protection/>
    </xf>
    <xf numFmtId="49" fontId="2" fillId="0" borderId="61" xfId="0" applyNumberFormat="1" applyFont="1" applyBorder="1" applyAlignment="1" applyProtection="1">
      <alignment horizontal="left" wrapText="1"/>
      <protection/>
    </xf>
    <xf numFmtId="49" fontId="2" fillId="0" borderId="62" xfId="0" applyNumberFormat="1" applyFont="1" applyBorder="1" applyAlignment="1" applyProtection="1">
      <alignment horizontal="center" wrapText="1"/>
      <protection/>
    </xf>
    <xf numFmtId="49" fontId="2" fillId="0" borderId="63" xfId="0" applyNumberFormat="1" applyFont="1" applyBorder="1" applyAlignment="1" applyProtection="1">
      <alignment horizontal="center"/>
      <protection/>
    </xf>
    <xf numFmtId="4" fontId="2" fillId="0" borderId="64" xfId="0" applyNumberFormat="1" applyFont="1" applyBorder="1" applyAlignment="1" applyProtection="1">
      <alignment horizontal="right"/>
      <protection/>
    </xf>
    <xf numFmtId="4" fontId="2" fillId="0" borderId="65" xfId="0" applyNumberFormat="1" applyFont="1" applyBorder="1" applyAlignment="1" applyProtection="1">
      <alignment horizontal="right"/>
      <protection/>
    </xf>
    <xf numFmtId="181" fontId="2" fillId="0" borderId="61" xfId="0" applyNumberFormat="1" applyFont="1" applyBorder="1" applyAlignment="1" applyProtection="1">
      <alignment horizontal="left" wrapText="1"/>
      <protection/>
    </xf>
    <xf numFmtId="0" fontId="2" fillId="0" borderId="66" xfId="0" applyFont="1" applyBorder="1" applyAlignment="1" applyProtection="1">
      <alignment horizontal="left"/>
      <protection/>
    </xf>
    <xf numFmtId="0" fontId="2" fillId="0" borderId="67" xfId="0" applyFont="1" applyBorder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65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6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2" xfId="0" applyNumberFormat="1" applyFont="1" applyBorder="1" applyAlignment="1" applyProtection="1">
      <alignment horizontal="left" wrapText="1"/>
      <protection/>
    </xf>
    <xf numFmtId="49" fontId="3" fillId="0" borderId="72" xfId="0" applyNumberFormat="1" applyFont="1" applyBorder="1" applyAlignment="1" applyProtection="1">
      <alignment wrapText="1"/>
      <protection/>
    </xf>
    <xf numFmtId="49" fontId="2" fillId="0" borderId="73" xfId="0" applyNumberFormat="1" applyFont="1" applyBorder="1" applyAlignment="1" applyProtection="1">
      <alignment horizontal="left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49" fontId="2" fillId="0" borderId="76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80" xfId="0" applyNumberFormat="1" applyFont="1" applyBorder="1" applyAlignment="1" applyProtection="1">
      <alignment horizontal="center" vertical="center" wrapText="1"/>
      <protection/>
    </xf>
    <xf numFmtId="49" fontId="2" fillId="0" borderId="81" xfId="0" applyNumberFormat="1" applyFont="1" applyBorder="1" applyAlignment="1" applyProtection="1">
      <alignment horizontal="center" vertical="center" wrapText="1"/>
      <protection/>
    </xf>
    <xf numFmtId="49" fontId="2" fillId="0" borderId="80" xfId="0" applyNumberFormat="1" applyFont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E48" sqref="E4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6"/>
      <c r="B1" s="136"/>
      <c r="C1" s="136"/>
      <c r="D1" s="136"/>
      <c r="E1" s="2"/>
      <c r="F1" s="2"/>
    </row>
    <row r="2" spans="1:6" ht="16.5" customHeight="1">
      <c r="A2" s="136" t="s">
        <v>0</v>
      </c>
      <c r="B2" s="136"/>
      <c r="C2" s="136"/>
      <c r="D2" s="136"/>
      <c r="E2" s="3"/>
      <c r="F2" s="97" t="s">
        <v>1</v>
      </c>
    </row>
    <row r="3" spans="1:6" ht="12.75">
      <c r="A3" s="4"/>
      <c r="B3" s="4"/>
      <c r="C3" s="4"/>
      <c r="D3" s="4"/>
      <c r="E3" s="5" t="s">
        <v>2</v>
      </c>
      <c r="F3" s="98" t="s">
        <v>3</v>
      </c>
    </row>
    <row r="4" spans="1:6" ht="12.75">
      <c r="A4" s="137" t="s">
        <v>314</v>
      </c>
      <c r="B4" s="137"/>
      <c r="C4" s="137"/>
      <c r="D4" s="137"/>
      <c r="E4" s="3" t="s">
        <v>4</v>
      </c>
      <c r="F4" s="99" t="s">
        <v>315</v>
      </c>
    </row>
    <row r="5" spans="1:6" ht="12.75">
      <c r="A5" s="6"/>
      <c r="B5" s="6"/>
      <c r="C5" s="6"/>
      <c r="D5" s="6"/>
      <c r="E5" s="3" t="s">
        <v>5</v>
      </c>
      <c r="F5" s="100" t="s">
        <v>17</v>
      </c>
    </row>
    <row r="6" spans="1:6" ht="12.75">
      <c r="A6" s="7" t="s">
        <v>6</v>
      </c>
      <c r="B6" s="138" t="s">
        <v>13</v>
      </c>
      <c r="C6" s="139"/>
      <c r="D6" s="139"/>
      <c r="E6" s="3" t="s">
        <v>7</v>
      </c>
      <c r="F6" s="100" t="s">
        <v>18</v>
      </c>
    </row>
    <row r="7" spans="1:6" ht="12.75">
      <c r="A7" s="7" t="s">
        <v>8</v>
      </c>
      <c r="B7" s="140" t="s">
        <v>14</v>
      </c>
      <c r="C7" s="140"/>
      <c r="D7" s="140"/>
      <c r="E7" s="3" t="s">
        <v>9</v>
      </c>
      <c r="F7" s="101" t="s">
        <v>19</v>
      </c>
    </row>
    <row r="8" spans="1:6" ht="12.75">
      <c r="A8" s="7" t="s">
        <v>15</v>
      </c>
      <c r="B8" s="7"/>
      <c r="C8" s="7"/>
      <c r="D8" s="8"/>
      <c r="E8" s="3"/>
      <c r="F8" s="102"/>
    </row>
    <row r="9" spans="1:6" ht="12.75">
      <c r="A9" s="7" t="s">
        <v>16</v>
      </c>
      <c r="B9" s="7"/>
      <c r="C9" s="9"/>
      <c r="D9" s="8"/>
      <c r="E9" s="3" t="s">
        <v>10</v>
      </c>
      <c r="F9" s="103" t="s">
        <v>11</v>
      </c>
    </row>
    <row r="10" spans="1:6" ht="20.25" customHeight="1">
      <c r="A10" s="136" t="s">
        <v>20</v>
      </c>
      <c r="B10" s="136"/>
      <c r="C10" s="136"/>
      <c r="D10" s="136"/>
      <c r="E10" s="1"/>
      <c r="F10" s="10"/>
    </row>
    <row r="11" spans="1:6" ht="3.75" customHeight="1">
      <c r="A11" s="144" t="s">
        <v>21</v>
      </c>
      <c r="B11" s="141" t="s">
        <v>22</v>
      </c>
      <c r="C11" s="141" t="s">
        <v>23</v>
      </c>
      <c r="D11" s="133" t="s">
        <v>24</v>
      </c>
      <c r="E11" s="133" t="s">
        <v>25</v>
      </c>
      <c r="F11" s="130" t="s">
        <v>26</v>
      </c>
    </row>
    <row r="12" spans="1:6" ht="3" customHeight="1">
      <c r="A12" s="145"/>
      <c r="B12" s="142"/>
      <c r="C12" s="142"/>
      <c r="D12" s="134"/>
      <c r="E12" s="134"/>
      <c r="F12" s="131"/>
    </row>
    <row r="13" spans="1:6" ht="3" customHeight="1">
      <c r="A13" s="145"/>
      <c r="B13" s="142"/>
      <c r="C13" s="142"/>
      <c r="D13" s="134"/>
      <c r="E13" s="134"/>
      <c r="F13" s="131"/>
    </row>
    <row r="14" spans="1:6" ht="3" customHeight="1">
      <c r="A14" s="145"/>
      <c r="B14" s="142"/>
      <c r="C14" s="142"/>
      <c r="D14" s="134"/>
      <c r="E14" s="134"/>
      <c r="F14" s="131"/>
    </row>
    <row r="15" spans="1:6" ht="3" customHeight="1">
      <c r="A15" s="145"/>
      <c r="B15" s="142"/>
      <c r="C15" s="142"/>
      <c r="D15" s="134"/>
      <c r="E15" s="134"/>
      <c r="F15" s="131"/>
    </row>
    <row r="16" spans="1:6" ht="3" customHeight="1">
      <c r="A16" s="145"/>
      <c r="B16" s="142"/>
      <c r="C16" s="142"/>
      <c r="D16" s="134"/>
      <c r="E16" s="134"/>
      <c r="F16" s="131"/>
    </row>
    <row r="17" spans="1:6" ht="23.25" customHeight="1">
      <c r="A17" s="146"/>
      <c r="B17" s="143"/>
      <c r="C17" s="143"/>
      <c r="D17" s="135"/>
      <c r="E17" s="135"/>
      <c r="F17" s="132"/>
    </row>
    <row r="18" spans="1:6" ht="12" customHeight="1">
      <c r="A18" s="105">
        <v>1</v>
      </c>
      <c r="B18" s="106">
        <v>2</v>
      </c>
      <c r="C18" s="107">
        <v>3</v>
      </c>
      <c r="D18" s="108" t="s">
        <v>27</v>
      </c>
      <c r="E18" s="109" t="s">
        <v>28</v>
      </c>
      <c r="F18" s="110" t="s">
        <v>29</v>
      </c>
    </row>
    <row r="19" spans="1:6" ht="12.75">
      <c r="A19" s="111" t="s">
        <v>30</v>
      </c>
      <c r="B19" s="112" t="s">
        <v>31</v>
      </c>
      <c r="C19" s="113" t="s">
        <v>32</v>
      </c>
      <c r="D19" s="114">
        <v>12267100</v>
      </c>
      <c r="E19" s="115">
        <v>12047381.45</v>
      </c>
      <c r="F19" s="114">
        <f>IF(OR(D19="-",IF(E19="-",0,E19)&gt;=IF(D19="-",0,D19)),"-",IF(D19="-",0,D19)-IF(E19="-",0,E19))</f>
        <v>219718.55000000075</v>
      </c>
    </row>
    <row r="20" spans="1:6" ht="12.75">
      <c r="A20" s="116" t="s">
        <v>33</v>
      </c>
      <c r="B20" s="117"/>
      <c r="C20" s="118"/>
      <c r="D20" s="119"/>
      <c r="E20" s="119"/>
      <c r="F20" s="120"/>
    </row>
    <row r="21" spans="1:6" ht="12.75">
      <c r="A21" s="121" t="s">
        <v>34</v>
      </c>
      <c r="B21" s="122" t="s">
        <v>31</v>
      </c>
      <c r="C21" s="123" t="s">
        <v>35</v>
      </c>
      <c r="D21" s="124">
        <v>3224500</v>
      </c>
      <c r="E21" s="124">
        <v>3017676.86</v>
      </c>
      <c r="F21" s="125">
        <f aca="true" t="shared" si="0" ref="F21:F52">IF(OR(D21="-",IF(E21="-",0,E21)&gt;=IF(D21="-",0,D21)),"-",IF(D21="-",0,D21)-IF(E21="-",0,E21))</f>
        <v>206823.14000000013</v>
      </c>
    </row>
    <row r="22" spans="1:6" ht="12.75">
      <c r="A22" s="121" t="s">
        <v>36</v>
      </c>
      <c r="B22" s="122" t="s">
        <v>31</v>
      </c>
      <c r="C22" s="123" t="s">
        <v>37</v>
      </c>
      <c r="D22" s="124">
        <v>486300</v>
      </c>
      <c r="E22" s="124">
        <v>565104.63</v>
      </c>
      <c r="F22" s="125" t="str">
        <f t="shared" si="0"/>
        <v>-</v>
      </c>
    </row>
    <row r="23" spans="1:6" ht="12.75">
      <c r="A23" s="121" t="s">
        <v>38</v>
      </c>
      <c r="B23" s="122" t="s">
        <v>31</v>
      </c>
      <c r="C23" s="123" t="s">
        <v>39</v>
      </c>
      <c r="D23" s="124">
        <v>486300</v>
      </c>
      <c r="E23" s="124">
        <v>565104.63</v>
      </c>
      <c r="F23" s="125" t="str">
        <f t="shared" si="0"/>
        <v>-</v>
      </c>
    </row>
    <row r="24" spans="1:6" ht="67.5">
      <c r="A24" s="121" t="s">
        <v>40</v>
      </c>
      <c r="B24" s="122" t="s">
        <v>31</v>
      </c>
      <c r="C24" s="123" t="s">
        <v>41</v>
      </c>
      <c r="D24" s="124">
        <v>486300</v>
      </c>
      <c r="E24" s="124">
        <v>555314.01</v>
      </c>
      <c r="F24" s="125" t="str">
        <f t="shared" si="0"/>
        <v>-</v>
      </c>
    </row>
    <row r="25" spans="1:6" ht="90">
      <c r="A25" s="126" t="s">
        <v>42</v>
      </c>
      <c r="B25" s="122" t="s">
        <v>31</v>
      </c>
      <c r="C25" s="123" t="s">
        <v>43</v>
      </c>
      <c r="D25" s="124" t="s">
        <v>44</v>
      </c>
      <c r="E25" s="124">
        <v>554920.75</v>
      </c>
      <c r="F25" s="125" t="str">
        <f t="shared" si="0"/>
        <v>-</v>
      </c>
    </row>
    <row r="26" spans="1:6" ht="67.5">
      <c r="A26" s="126" t="s">
        <v>45</v>
      </c>
      <c r="B26" s="122" t="s">
        <v>31</v>
      </c>
      <c r="C26" s="123" t="s">
        <v>46</v>
      </c>
      <c r="D26" s="124" t="s">
        <v>44</v>
      </c>
      <c r="E26" s="124">
        <v>262.84</v>
      </c>
      <c r="F26" s="125" t="str">
        <f t="shared" si="0"/>
        <v>-</v>
      </c>
    </row>
    <row r="27" spans="1:6" ht="90">
      <c r="A27" s="126" t="s">
        <v>47</v>
      </c>
      <c r="B27" s="122" t="s">
        <v>31</v>
      </c>
      <c r="C27" s="123" t="s">
        <v>48</v>
      </c>
      <c r="D27" s="124" t="s">
        <v>44</v>
      </c>
      <c r="E27" s="124">
        <v>130.42</v>
      </c>
      <c r="F27" s="125" t="str">
        <f t="shared" si="0"/>
        <v>-</v>
      </c>
    </row>
    <row r="28" spans="1:6" ht="101.25">
      <c r="A28" s="126" t="s">
        <v>49</v>
      </c>
      <c r="B28" s="122" t="s">
        <v>31</v>
      </c>
      <c r="C28" s="123" t="s">
        <v>50</v>
      </c>
      <c r="D28" s="124" t="s">
        <v>44</v>
      </c>
      <c r="E28" s="124">
        <v>89.4</v>
      </c>
      <c r="F28" s="125" t="str">
        <f t="shared" si="0"/>
        <v>-</v>
      </c>
    </row>
    <row r="29" spans="1:6" ht="123.75">
      <c r="A29" s="126" t="s">
        <v>51</v>
      </c>
      <c r="B29" s="122" t="s">
        <v>31</v>
      </c>
      <c r="C29" s="123" t="s">
        <v>52</v>
      </c>
      <c r="D29" s="124" t="s">
        <v>44</v>
      </c>
      <c r="E29" s="124">
        <v>63.36</v>
      </c>
      <c r="F29" s="125" t="str">
        <f t="shared" si="0"/>
        <v>-</v>
      </c>
    </row>
    <row r="30" spans="1:6" ht="112.5">
      <c r="A30" s="126" t="s">
        <v>53</v>
      </c>
      <c r="B30" s="122" t="s">
        <v>31</v>
      </c>
      <c r="C30" s="123" t="s">
        <v>54</v>
      </c>
      <c r="D30" s="124" t="s">
        <v>44</v>
      </c>
      <c r="E30" s="124">
        <v>26.04</v>
      </c>
      <c r="F30" s="125" t="str">
        <f t="shared" si="0"/>
        <v>-</v>
      </c>
    </row>
    <row r="31" spans="1:6" ht="33.75">
      <c r="A31" s="121" t="s">
        <v>55</v>
      </c>
      <c r="B31" s="122" t="s">
        <v>31</v>
      </c>
      <c r="C31" s="123" t="s">
        <v>56</v>
      </c>
      <c r="D31" s="124" t="s">
        <v>44</v>
      </c>
      <c r="E31" s="124">
        <v>9701.22</v>
      </c>
      <c r="F31" s="125" t="str">
        <f t="shared" si="0"/>
        <v>-</v>
      </c>
    </row>
    <row r="32" spans="1:6" ht="67.5">
      <c r="A32" s="121" t="s">
        <v>57</v>
      </c>
      <c r="B32" s="122" t="s">
        <v>31</v>
      </c>
      <c r="C32" s="123" t="s">
        <v>58</v>
      </c>
      <c r="D32" s="124" t="s">
        <v>44</v>
      </c>
      <c r="E32" s="124">
        <v>9654.33</v>
      </c>
      <c r="F32" s="125" t="str">
        <f t="shared" si="0"/>
        <v>-</v>
      </c>
    </row>
    <row r="33" spans="1:6" ht="45">
      <c r="A33" s="121" t="s">
        <v>59</v>
      </c>
      <c r="B33" s="122" t="s">
        <v>31</v>
      </c>
      <c r="C33" s="123" t="s">
        <v>60</v>
      </c>
      <c r="D33" s="124" t="s">
        <v>44</v>
      </c>
      <c r="E33" s="124">
        <v>46.89</v>
      </c>
      <c r="F33" s="125" t="str">
        <f t="shared" si="0"/>
        <v>-</v>
      </c>
    </row>
    <row r="34" spans="1:6" ht="12.75">
      <c r="A34" s="121" t="s">
        <v>61</v>
      </c>
      <c r="B34" s="122" t="s">
        <v>31</v>
      </c>
      <c r="C34" s="123" t="s">
        <v>62</v>
      </c>
      <c r="D34" s="124">
        <v>154600</v>
      </c>
      <c r="E34" s="124">
        <v>145818.64</v>
      </c>
      <c r="F34" s="125">
        <f t="shared" si="0"/>
        <v>8781.359999999986</v>
      </c>
    </row>
    <row r="35" spans="1:6" ht="12.75">
      <c r="A35" s="121" t="s">
        <v>63</v>
      </c>
      <c r="B35" s="122" t="s">
        <v>31</v>
      </c>
      <c r="C35" s="123" t="s">
        <v>64</v>
      </c>
      <c r="D35" s="124">
        <v>154600</v>
      </c>
      <c r="E35" s="124">
        <v>145818.64</v>
      </c>
      <c r="F35" s="125">
        <f t="shared" si="0"/>
        <v>8781.359999999986</v>
      </c>
    </row>
    <row r="36" spans="1:6" ht="12.75">
      <c r="A36" s="121" t="s">
        <v>63</v>
      </c>
      <c r="B36" s="122" t="s">
        <v>31</v>
      </c>
      <c r="C36" s="123" t="s">
        <v>65</v>
      </c>
      <c r="D36" s="124">
        <v>154600</v>
      </c>
      <c r="E36" s="124">
        <v>145818.64</v>
      </c>
      <c r="F36" s="125">
        <f t="shared" si="0"/>
        <v>8781.359999999986</v>
      </c>
    </row>
    <row r="37" spans="1:6" ht="45">
      <c r="A37" s="121" t="s">
        <v>66</v>
      </c>
      <c r="B37" s="122" t="s">
        <v>31</v>
      </c>
      <c r="C37" s="123" t="s">
        <v>67</v>
      </c>
      <c r="D37" s="124" t="s">
        <v>44</v>
      </c>
      <c r="E37" s="124">
        <v>145816</v>
      </c>
      <c r="F37" s="125" t="str">
        <f t="shared" si="0"/>
        <v>-</v>
      </c>
    </row>
    <row r="38" spans="1:6" ht="22.5">
      <c r="A38" s="121" t="s">
        <v>68</v>
      </c>
      <c r="B38" s="122" t="s">
        <v>31</v>
      </c>
      <c r="C38" s="123" t="s">
        <v>69</v>
      </c>
      <c r="D38" s="124" t="s">
        <v>44</v>
      </c>
      <c r="E38" s="124">
        <v>2.64</v>
      </c>
      <c r="F38" s="125" t="str">
        <f t="shared" si="0"/>
        <v>-</v>
      </c>
    </row>
    <row r="39" spans="1:6" ht="12.75">
      <c r="A39" s="121" t="s">
        <v>70</v>
      </c>
      <c r="B39" s="122" t="s">
        <v>31</v>
      </c>
      <c r="C39" s="123" t="s">
        <v>71</v>
      </c>
      <c r="D39" s="124">
        <v>2222000</v>
      </c>
      <c r="E39" s="124">
        <v>1948410.44</v>
      </c>
      <c r="F39" s="125">
        <f t="shared" si="0"/>
        <v>273589.56000000006</v>
      </c>
    </row>
    <row r="40" spans="1:6" ht="12.75">
      <c r="A40" s="121" t="s">
        <v>72</v>
      </c>
      <c r="B40" s="122" t="s">
        <v>31</v>
      </c>
      <c r="C40" s="123" t="s">
        <v>73</v>
      </c>
      <c r="D40" s="124">
        <v>321200</v>
      </c>
      <c r="E40" s="124">
        <v>233280.18</v>
      </c>
      <c r="F40" s="125">
        <f t="shared" si="0"/>
        <v>87919.82</v>
      </c>
    </row>
    <row r="41" spans="1:6" ht="33.75">
      <c r="A41" s="121" t="s">
        <v>74</v>
      </c>
      <c r="B41" s="122" t="s">
        <v>31</v>
      </c>
      <c r="C41" s="123" t="s">
        <v>75</v>
      </c>
      <c r="D41" s="124">
        <v>321200</v>
      </c>
      <c r="E41" s="124">
        <v>233280.18</v>
      </c>
      <c r="F41" s="125">
        <f t="shared" si="0"/>
        <v>87919.82</v>
      </c>
    </row>
    <row r="42" spans="1:6" ht="67.5">
      <c r="A42" s="121" t="s">
        <v>76</v>
      </c>
      <c r="B42" s="122" t="s">
        <v>31</v>
      </c>
      <c r="C42" s="123" t="s">
        <v>77</v>
      </c>
      <c r="D42" s="124" t="s">
        <v>44</v>
      </c>
      <c r="E42" s="124">
        <v>231740.06</v>
      </c>
      <c r="F42" s="125" t="str">
        <f t="shared" si="0"/>
        <v>-</v>
      </c>
    </row>
    <row r="43" spans="1:6" ht="45">
      <c r="A43" s="121" t="s">
        <v>78</v>
      </c>
      <c r="B43" s="122" t="s">
        <v>31</v>
      </c>
      <c r="C43" s="123" t="s">
        <v>79</v>
      </c>
      <c r="D43" s="124" t="s">
        <v>44</v>
      </c>
      <c r="E43" s="124">
        <v>1540.12</v>
      </c>
      <c r="F43" s="125" t="str">
        <f t="shared" si="0"/>
        <v>-</v>
      </c>
    </row>
    <row r="44" spans="1:6" ht="12.75">
      <c r="A44" s="121" t="s">
        <v>80</v>
      </c>
      <c r="B44" s="122" t="s">
        <v>31</v>
      </c>
      <c r="C44" s="123" t="s">
        <v>81</v>
      </c>
      <c r="D44" s="124">
        <v>1900800</v>
      </c>
      <c r="E44" s="124">
        <v>1715130.26</v>
      </c>
      <c r="F44" s="125">
        <f t="shared" si="0"/>
        <v>185669.74</v>
      </c>
    </row>
    <row r="45" spans="1:6" ht="12.75">
      <c r="A45" s="121" t="s">
        <v>82</v>
      </c>
      <c r="B45" s="122" t="s">
        <v>31</v>
      </c>
      <c r="C45" s="123" t="s">
        <v>83</v>
      </c>
      <c r="D45" s="124">
        <v>1255800</v>
      </c>
      <c r="E45" s="124">
        <v>1106853.45</v>
      </c>
      <c r="F45" s="125">
        <f t="shared" si="0"/>
        <v>148946.55000000005</v>
      </c>
    </row>
    <row r="46" spans="1:6" ht="33.75">
      <c r="A46" s="121" t="s">
        <v>84</v>
      </c>
      <c r="B46" s="122" t="s">
        <v>31</v>
      </c>
      <c r="C46" s="123" t="s">
        <v>85</v>
      </c>
      <c r="D46" s="124">
        <v>1255800</v>
      </c>
      <c r="E46" s="124">
        <v>1106853.45</v>
      </c>
      <c r="F46" s="125">
        <f t="shared" si="0"/>
        <v>148946.55000000005</v>
      </c>
    </row>
    <row r="47" spans="1:6" ht="12.75">
      <c r="A47" s="121" t="s">
        <v>86</v>
      </c>
      <c r="B47" s="122" t="s">
        <v>31</v>
      </c>
      <c r="C47" s="123" t="s">
        <v>87</v>
      </c>
      <c r="D47" s="124">
        <v>645000</v>
      </c>
      <c r="E47" s="124">
        <v>608276.81</v>
      </c>
      <c r="F47" s="125">
        <f t="shared" si="0"/>
        <v>36723.189999999944</v>
      </c>
    </row>
    <row r="48" spans="1:6" ht="33.75">
      <c r="A48" s="121" t="s">
        <v>88</v>
      </c>
      <c r="B48" s="122" t="s">
        <v>31</v>
      </c>
      <c r="C48" s="123" t="s">
        <v>89</v>
      </c>
      <c r="D48" s="124">
        <v>645000</v>
      </c>
      <c r="E48" s="124">
        <v>608276.81</v>
      </c>
      <c r="F48" s="125">
        <f t="shared" si="0"/>
        <v>36723.189999999944</v>
      </c>
    </row>
    <row r="49" spans="1:6" ht="12.75">
      <c r="A49" s="121" t="s">
        <v>90</v>
      </c>
      <c r="B49" s="122" t="s">
        <v>31</v>
      </c>
      <c r="C49" s="123" t="s">
        <v>91</v>
      </c>
      <c r="D49" s="124">
        <v>25700</v>
      </c>
      <c r="E49" s="124">
        <v>19950</v>
      </c>
      <c r="F49" s="125">
        <f t="shared" si="0"/>
        <v>5750</v>
      </c>
    </row>
    <row r="50" spans="1:6" ht="45">
      <c r="A50" s="121" t="s">
        <v>92</v>
      </c>
      <c r="B50" s="122" t="s">
        <v>31</v>
      </c>
      <c r="C50" s="123" t="s">
        <v>93</v>
      </c>
      <c r="D50" s="124">
        <v>25700</v>
      </c>
      <c r="E50" s="124">
        <v>19950</v>
      </c>
      <c r="F50" s="125">
        <f t="shared" si="0"/>
        <v>5750</v>
      </c>
    </row>
    <row r="51" spans="1:6" ht="67.5">
      <c r="A51" s="121" t="s">
        <v>94</v>
      </c>
      <c r="B51" s="122" t="s">
        <v>31</v>
      </c>
      <c r="C51" s="123" t="s">
        <v>95</v>
      </c>
      <c r="D51" s="124">
        <v>25700</v>
      </c>
      <c r="E51" s="124">
        <v>19950</v>
      </c>
      <c r="F51" s="125">
        <f t="shared" si="0"/>
        <v>5750</v>
      </c>
    </row>
    <row r="52" spans="1:6" ht="67.5">
      <c r="A52" s="121" t="s">
        <v>94</v>
      </c>
      <c r="B52" s="122" t="s">
        <v>31</v>
      </c>
      <c r="C52" s="123" t="s">
        <v>96</v>
      </c>
      <c r="D52" s="124" t="s">
        <v>44</v>
      </c>
      <c r="E52" s="124">
        <v>19950</v>
      </c>
      <c r="F52" s="125" t="str">
        <f t="shared" si="0"/>
        <v>-</v>
      </c>
    </row>
    <row r="53" spans="1:6" ht="33.75">
      <c r="A53" s="121" t="s">
        <v>97</v>
      </c>
      <c r="B53" s="122" t="s">
        <v>31</v>
      </c>
      <c r="C53" s="123" t="s">
        <v>98</v>
      </c>
      <c r="D53" s="124">
        <v>329600</v>
      </c>
      <c r="E53" s="124">
        <v>334493.15</v>
      </c>
      <c r="F53" s="125" t="str">
        <f aca="true" t="shared" si="1" ref="F53:F76">IF(OR(D53="-",IF(E53="-",0,E53)&gt;=IF(D53="-",0,D53)),"-",IF(D53="-",0,D53)-IF(E53="-",0,E53))</f>
        <v>-</v>
      </c>
    </row>
    <row r="54" spans="1:6" ht="78.75">
      <c r="A54" s="126" t="s">
        <v>99</v>
      </c>
      <c r="B54" s="122" t="s">
        <v>31</v>
      </c>
      <c r="C54" s="123" t="s">
        <v>100</v>
      </c>
      <c r="D54" s="124">
        <v>329600</v>
      </c>
      <c r="E54" s="124">
        <v>334493.15</v>
      </c>
      <c r="F54" s="125" t="str">
        <f t="shared" si="1"/>
        <v>-</v>
      </c>
    </row>
    <row r="55" spans="1:6" ht="67.5">
      <c r="A55" s="126" t="s">
        <v>101</v>
      </c>
      <c r="B55" s="122" t="s">
        <v>31</v>
      </c>
      <c r="C55" s="123" t="s">
        <v>102</v>
      </c>
      <c r="D55" s="124">
        <v>329600</v>
      </c>
      <c r="E55" s="124">
        <v>334493.15</v>
      </c>
      <c r="F55" s="125" t="str">
        <f t="shared" si="1"/>
        <v>-</v>
      </c>
    </row>
    <row r="56" spans="1:6" ht="56.25">
      <c r="A56" s="121" t="s">
        <v>103</v>
      </c>
      <c r="B56" s="122" t="s">
        <v>31</v>
      </c>
      <c r="C56" s="123" t="s">
        <v>104</v>
      </c>
      <c r="D56" s="124">
        <v>329600</v>
      </c>
      <c r="E56" s="124">
        <v>334493.15</v>
      </c>
      <c r="F56" s="125" t="str">
        <f t="shared" si="1"/>
        <v>-</v>
      </c>
    </row>
    <row r="57" spans="1:6" ht="12.75">
      <c r="A57" s="121" t="s">
        <v>105</v>
      </c>
      <c r="B57" s="122" t="s">
        <v>31</v>
      </c>
      <c r="C57" s="123" t="s">
        <v>106</v>
      </c>
      <c r="D57" s="124">
        <v>6300</v>
      </c>
      <c r="E57" s="124">
        <v>3900</v>
      </c>
      <c r="F57" s="125">
        <f t="shared" si="1"/>
        <v>2400</v>
      </c>
    </row>
    <row r="58" spans="1:6" ht="33.75">
      <c r="A58" s="121" t="s">
        <v>107</v>
      </c>
      <c r="B58" s="122" t="s">
        <v>31</v>
      </c>
      <c r="C58" s="123" t="s">
        <v>108</v>
      </c>
      <c r="D58" s="124">
        <v>6300</v>
      </c>
      <c r="E58" s="124">
        <v>3900</v>
      </c>
      <c r="F58" s="125">
        <f t="shared" si="1"/>
        <v>2400</v>
      </c>
    </row>
    <row r="59" spans="1:6" ht="45">
      <c r="A59" s="121" t="s">
        <v>109</v>
      </c>
      <c r="B59" s="122" t="s">
        <v>31</v>
      </c>
      <c r="C59" s="123" t="s">
        <v>110</v>
      </c>
      <c r="D59" s="124">
        <v>6300</v>
      </c>
      <c r="E59" s="124">
        <v>3900</v>
      </c>
      <c r="F59" s="125">
        <f t="shared" si="1"/>
        <v>2400</v>
      </c>
    </row>
    <row r="60" spans="1:6" ht="45">
      <c r="A60" s="121" t="s">
        <v>109</v>
      </c>
      <c r="B60" s="122" t="s">
        <v>31</v>
      </c>
      <c r="C60" s="123" t="s">
        <v>111</v>
      </c>
      <c r="D60" s="124">
        <v>6300</v>
      </c>
      <c r="E60" s="124">
        <v>2900</v>
      </c>
      <c r="F60" s="125">
        <f t="shared" si="1"/>
        <v>3400</v>
      </c>
    </row>
    <row r="61" spans="1:6" ht="45">
      <c r="A61" s="121" t="s">
        <v>109</v>
      </c>
      <c r="B61" s="122" t="s">
        <v>31</v>
      </c>
      <c r="C61" s="123" t="s">
        <v>112</v>
      </c>
      <c r="D61" s="124" t="s">
        <v>44</v>
      </c>
      <c r="E61" s="124">
        <v>1000</v>
      </c>
      <c r="F61" s="125" t="str">
        <f t="shared" si="1"/>
        <v>-</v>
      </c>
    </row>
    <row r="62" spans="1:6" ht="12.75">
      <c r="A62" s="121" t="s">
        <v>113</v>
      </c>
      <c r="B62" s="122" t="s">
        <v>31</v>
      </c>
      <c r="C62" s="123" t="s">
        <v>114</v>
      </c>
      <c r="D62" s="124">
        <v>9042600</v>
      </c>
      <c r="E62" s="124">
        <v>9029704.59</v>
      </c>
      <c r="F62" s="125">
        <f t="shared" si="1"/>
        <v>12895.410000000149</v>
      </c>
    </row>
    <row r="63" spans="1:6" ht="33.75">
      <c r="A63" s="121" t="s">
        <v>115</v>
      </c>
      <c r="B63" s="122" t="s">
        <v>31</v>
      </c>
      <c r="C63" s="123" t="s">
        <v>116</v>
      </c>
      <c r="D63" s="124">
        <v>9042600</v>
      </c>
      <c r="E63" s="124">
        <v>9029704.59</v>
      </c>
      <c r="F63" s="125">
        <f t="shared" si="1"/>
        <v>12895.410000000149</v>
      </c>
    </row>
    <row r="64" spans="1:6" ht="22.5">
      <c r="A64" s="121" t="s">
        <v>117</v>
      </c>
      <c r="B64" s="122" t="s">
        <v>31</v>
      </c>
      <c r="C64" s="123" t="s">
        <v>118</v>
      </c>
      <c r="D64" s="124">
        <v>7515800</v>
      </c>
      <c r="E64" s="124">
        <v>7515800</v>
      </c>
      <c r="F64" s="125" t="str">
        <f t="shared" si="1"/>
        <v>-</v>
      </c>
    </row>
    <row r="65" spans="1:6" ht="12.75">
      <c r="A65" s="121" t="s">
        <v>119</v>
      </c>
      <c r="B65" s="122" t="s">
        <v>31</v>
      </c>
      <c r="C65" s="123" t="s">
        <v>120</v>
      </c>
      <c r="D65" s="124">
        <v>7515800</v>
      </c>
      <c r="E65" s="124">
        <v>7515800</v>
      </c>
      <c r="F65" s="125" t="str">
        <f t="shared" si="1"/>
        <v>-</v>
      </c>
    </row>
    <row r="66" spans="1:6" ht="22.5">
      <c r="A66" s="121" t="s">
        <v>121</v>
      </c>
      <c r="B66" s="122" t="s">
        <v>31</v>
      </c>
      <c r="C66" s="123" t="s">
        <v>122</v>
      </c>
      <c r="D66" s="124">
        <v>7515800</v>
      </c>
      <c r="E66" s="124">
        <v>7515800</v>
      </c>
      <c r="F66" s="125" t="str">
        <f t="shared" si="1"/>
        <v>-</v>
      </c>
    </row>
    <row r="67" spans="1:6" ht="22.5">
      <c r="A67" s="121" t="s">
        <v>123</v>
      </c>
      <c r="B67" s="122" t="s">
        <v>31</v>
      </c>
      <c r="C67" s="123" t="s">
        <v>124</v>
      </c>
      <c r="D67" s="124">
        <v>173500</v>
      </c>
      <c r="E67" s="124">
        <v>173500</v>
      </c>
      <c r="F67" s="125" t="str">
        <f t="shared" si="1"/>
        <v>-</v>
      </c>
    </row>
    <row r="68" spans="1:6" ht="33.75">
      <c r="A68" s="121" t="s">
        <v>125</v>
      </c>
      <c r="B68" s="122" t="s">
        <v>31</v>
      </c>
      <c r="C68" s="123" t="s">
        <v>126</v>
      </c>
      <c r="D68" s="124">
        <v>200</v>
      </c>
      <c r="E68" s="124">
        <v>200</v>
      </c>
      <c r="F68" s="125" t="str">
        <f t="shared" si="1"/>
        <v>-</v>
      </c>
    </row>
    <row r="69" spans="1:6" ht="33.75">
      <c r="A69" s="121" t="s">
        <v>127</v>
      </c>
      <c r="B69" s="122" t="s">
        <v>31</v>
      </c>
      <c r="C69" s="123" t="s">
        <v>128</v>
      </c>
      <c r="D69" s="124">
        <v>200</v>
      </c>
      <c r="E69" s="124">
        <v>200</v>
      </c>
      <c r="F69" s="125" t="str">
        <f t="shared" si="1"/>
        <v>-</v>
      </c>
    </row>
    <row r="70" spans="1:6" ht="33.75">
      <c r="A70" s="121" t="s">
        <v>129</v>
      </c>
      <c r="B70" s="122" t="s">
        <v>31</v>
      </c>
      <c r="C70" s="123" t="s">
        <v>130</v>
      </c>
      <c r="D70" s="124">
        <v>173300</v>
      </c>
      <c r="E70" s="124">
        <v>173300</v>
      </c>
      <c r="F70" s="125" t="str">
        <f t="shared" si="1"/>
        <v>-</v>
      </c>
    </row>
    <row r="71" spans="1:6" ht="33.75">
      <c r="A71" s="121" t="s">
        <v>131</v>
      </c>
      <c r="B71" s="122" t="s">
        <v>31</v>
      </c>
      <c r="C71" s="123" t="s">
        <v>132</v>
      </c>
      <c r="D71" s="124">
        <v>173300</v>
      </c>
      <c r="E71" s="124">
        <v>173300</v>
      </c>
      <c r="F71" s="125" t="str">
        <f t="shared" si="1"/>
        <v>-</v>
      </c>
    </row>
    <row r="72" spans="1:6" ht="12.75">
      <c r="A72" s="121" t="s">
        <v>133</v>
      </c>
      <c r="B72" s="122" t="s">
        <v>31</v>
      </c>
      <c r="C72" s="123" t="s">
        <v>134</v>
      </c>
      <c r="D72" s="124">
        <v>1353300</v>
      </c>
      <c r="E72" s="124">
        <v>1340404.59</v>
      </c>
      <c r="F72" s="125">
        <f t="shared" si="1"/>
        <v>12895.409999999916</v>
      </c>
    </row>
    <row r="73" spans="1:6" ht="45">
      <c r="A73" s="121" t="s">
        <v>135</v>
      </c>
      <c r="B73" s="122" t="s">
        <v>31</v>
      </c>
      <c r="C73" s="123" t="s">
        <v>136</v>
      </c>
      <c r="D73" s="124">
        <v>1123000</v>
      </c>
      <c r="E73" s="124">
        <v>1110787.59</v>
      </c>
      <c r="F73" s="125">
        <f t="shared" si="1"/>
        <v>12212.409999999916</v>
      </c>
    </row>
    <row r="74" spans="1:6" ht="56.25">
      <c r="A74" s="121" t="s">
        <v>137</v>
      </c>
      <c r="B74" s="122" t="s">
        <v>31</v>
      </c>
      <c r="C74" s="123" t="s">
        <v>138</v>
      </c>
      <c r="D74" s="124">
        <v>1123000</v>
      </c>
      <c r="E74" s="124">
        <v>1110787.59</v>
      </c>
      <c r="F74" s="125">
        <f t="shared" si="1"/>
        <v>12212.409999999916</v>
      </c>
    </row>
    <row r="75" spans="1:6" ht="22.5">
      <c r="A75" s="121" t="s">
        <v>139</v>
      </c>
      <c r="B75" s="122" t="s">
        <v>31</v>
      </c>
      <c r="C75" s="123" t="s">
        <v>140</v>
      </c>
      <c r="D75" s="124">
        <v>230300</v>
      </c>
      <c r="E75" s="124">
        <v>229617</v>
      </c>
      <c r="F75" s="125">
        <f t="shared" si="1"/>
        <v>683</v>
      </c>
    </row>
    <row r="76" spans="1:6" ht="22.5">
      <c r="A76" s="121" t="s">
        <v>141</v>
      </c>
      <c r="B76" s="122" t="s">
        <v>31</v>
      </c>
      <c r="C76" s="123" t="s">
        <v>142</v>
      </c>
      <c r="D76" s="124">
        <v>230300</v>
      </c>
      <c r="E76" s="124">
        <v>229617</v>
      </c>
      <c r="F76" s="125">
        <f t="shared" si="1"/>
        <v>683</v>
      </c>
    </row>
    <row r="77" spans="1:6" ht="12.75" customHeight="1">
      <c r="A77" s="127"/>
      <c r="B77" s="128"/>
      <c r="C77" s="128"/>
      <c r="D77" s="129"/>
      <c r="E77" s="129"/>
      <c r="F77" s="129"/>
    </row>
  </sheetData>
  <sheetProtection/>
  <mergeCells count="12"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zoomScalePageLayoutView="0" workbookViewId="0" topLeftCell="A1">
      <selection activeCell="D119" sqref="D1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6" t="s">
        <v>143</v>
      </c>
      <c r="B2" s="136"/>
      <c r="C2" s="136"/>
      <c r="D2" s="136"/>
      <c r="E2" s="1"/>
      <c r="F2" s="8" t="s">
        <v>144</v>
      </c>
    </row>
    <row r="3" spans="1:6" ht="13.5" customHeight="1">
      <c r="A3" s="4"/>
      <c r="B3" s="4"/>
      <c r="C3" s="24"/>
      <c r="D3" s="6"/>
      <c r="E3" s="6"/>
      <c r="F3" s="6"/>
    </row>
    <row r="4" spans="1:6" ht="9.75" customHeight="1">
      <c r="A4" s="151" t="s">
        <v>21</v>
      </c>
      <c r="B4" s="154" t="s">
        <v>22</v>
      </c>
      <c r="C4" s="149" t="s">
        <v>145</v>
      </c>
      <c r="D4" s="157" t="s">
        <v>24</v>
      </c>
      <c r="E4" s="159" t="s">
        <v>25</v>
      </c>
      <c r="F4" s="147" t="s">
        <v>26</v>
      </c>
    </row>
    <row r="5" spans="1:6" ht="5.25" customHeight="1">
      <c r="A5" s="152"/>
      <c r="B5" s="155"/>
      <c r="C5" s="150"/>
      <c r="D5" s="158"/>
      <c r="E5" s="160"/>
      <c r="F5" s="148"/>
    </row>
    <row r="6" spans="1:6" ht="9" customHeight="1">
      <c r="A6" s="152"/>
      <c r="B6" s="155"/>
      <c r="C6" s="150"/>
      <c r="D6" s="158"/>
      <c r="E6" s="160"/>
      <c r="F6" s="148"/>
    </row>
    <row r="7" spans="1:6" ht="6" customHeight="1">
      <c r="A7" s="152"/>
      <c r="B7" s="155"/>
      <c r="C7" s="150"/>
      <c r="D7" s="158"/>
      <c r="E7" s="160"/>
      <c r="F7" s="148"/>
    </row>
    <row r="8" spans="1:6" ht="6" customHeight="1">
      <c r="A8" s="152"/>
      <c r="B8" s="155"/>
      <c r="C8" s="150"/>
      <c r="D8" s="158"/>
      <c r="E8" s="160"/>
      <c r="F8" s="148"/>
    </row>
    <row r="9" spans="1:6" ht="10.5" customHeight="1">
      <c r="A9" s="152"/>
      <c r="B9" s="155"/>
      <c r="C9" s="150"/>
      <c r="D9" s="158"/>
      <c r="E9" s="160"/>
      <c r="F9" s="148"/>
    </row>
    <row r="10" spans="1:6" ht="3.75" customHeight="1" hidden="1">
      <c r="A10" s="152"/>
      <c r="B10" s="155"/>
      <c r="C10" s="25"/>
      <c r="D10" s="158"/>
      <c r="E10" s="26"/>
      <c r="F10" s="27"/>
    </row>
    <row r="11" spans="1:6" ht="12.75" customHeight="1" hidden="1">
      <c r="A11" s="153"/>
      <c r="B11" s="156"/>
      <c r="C11" s="28"/>
      <c r="D11" s="104"/>
      <c r="E11" s="29"/>
      <c r="F11" s="30"/>
    </row>
    <row r="12" spans="1:6" ht="13.5" customHeight="1" thickBot="1">
      <c r="A12" s="11">
        <v>1</v>
      </c>
      <c r="B12" s="12">
        <v>2</v>
      </c>
      <c r="C12" s="13">
        <v>3</v>
      </c>
      <c r="D12" s="14" t="s">
        <v>27</v>
      </c>
      <c r="E12" s="31" t="s">
        <v>28</v>
      </c>
      <c r="F12" s="15" t="s">
        <v>29</v>
      </c>
    </row>
    <row r="13" spans="1:6" ht="12.75">
      <c r="A13" s="32" t="s">
        <v>146</v>
      </c>
      <c r="B13" s="33" t="s">
        <v>147</v>
      </c>
      <c r="C13" s="34" t="s">
        <v>148</v>
      </c>
      <c r="D13" s="35">
        <v>12542500</v>
      </c>
      <c r="E13" s="36">
        <v>12399183.44</v>
      </c>
      <c r="F13" s="37">
        <f>IF(OR(D13="-",IF(E13="-",0,E13)&gt;=IF(D13="-",0,D13)),"-",IF(D13="-",0,D13)-IF(E13="-",0,E13))</f>
        <v>143316.56000000052</v>
      </c>
    </row>
    <row r="14" spans="1:6" ht="12.75">
      <c r="A14" s="38" t="s">
        <v>33</v>
      </c>
      <c r="B14" s="39"/>
      <c r="C14" s="40"/>
      <c r="D14" s="41"/>
      <c r="E14" s="42"/>
      <c r="F14" s="43"/>
    </row>
    <row r="15" spans="1:6" ht="12.75">
      <c r="A15" s="32" t="s">
        <v>149</v>
      </c>
      <c r="B15" s="33" t="s">
        <v>147</v>
      </c>
      <c r="C15" s="34" t="s">
        <v>150</v>
      </c>
      <c r="D15" s="35">
        <v>5857500</v>
      </c>
      <c r="E15" s="36">
        <v>5758700.18</v>
      </c>
      <c r="F15" s="37">
        <f aca="true" t="shared" si="0" ref="F15:F46">IF(OR(D15="-",IF(E15="-",0,E15)&gt;=IF(D15="-",0,D15)),"-",IF(D15="-",0,D15)-IF(E15="-",0,E15))</f>
        <v>98799.8200000003</v>
      </c>
    </row>
    <row r="16" spans="1:6" ht="56.25">
      <c r="A16" s="16" t="s">
        <v>151</v>
      </c>
      <c r="B16" s="44" t="s">
        <v>147</v>
      </c>
      <c r="C16" s="18" t="s">
        <v>152</v>
      </c>
      <c r="D16" s="19">
        <v>5147300</v>
      </c>
      <c r="E16" s="45">
        <v>5135995.53</v>
      </c>
      <c r="F16" s="46">
        <f t="shared" si="0"/>
        <v>11304.46999999974</v>
      </c>
    </row>
    <row r="17" spans="1:6" ht="22.5">
      <c r="A17" s="16" t="s">
        <v>153</v>
      </c>
      <c r="B17" s="44" t="s">
        <v>147</v>
      </c>
      <c r="C17" s="18" t="s">
        <v>154</v>
      </c>
      <c r="D17" s="19">
        <v>5147300</v>
      </c>
      <c r="E17" s="45">
        <v>5135995.53</v>
      </c>
      <c r="F17" s="46">
        <f t="shared" si="0"/>
        <v>11304.46999999974</v>
      </c>
    </row>
    <row r="18" spans="1:6" ht="22.5">
      <c r="A18" s="16" t="s">
        <v>155</v>
      </c>
      <c r="B18" s="44" t="s">
        <v>147</v>
      </c>
      <c r="C18" s="18" t="s">
        <v>156</v>
      </c>
      <c r="D18" s="19">
        <v>3840900</v>
      </c>
      <c r="E18" s="45">
        <v>3833297.59</v>
      </c>
      <c r="F18" s="46">
        <f t="shared" si="0"/>
        <v>7602.410000000149</v>
      </c>
    </row>
    <row r="19" spans="1:6" ht="33.75">
      <c r="A19" s="16" t="s">
        <v>157</v>
      </c>
      <c r="B19" s="44" t="s">
        <v>147</v>
      </c>
      <c r="C19" s="18" t="s">
        <v>158</v>
      </c>
      <c r="D19" s="19">
        <v>123700</v>
      </c>
      <c r="E19" s="45">
        <v>123090.67</v>
      </c>
      <c r="F19" s="46">
        <f t="shared" si="0"/>
        <v>609.3300000000017</v>
      </c>
    </row>
    <row r="20" spans="1:6" ht="33.75">
      <c r="A20" s="16" t="s">
        <v>159</v>
      </c>
      <c r="B20" s="44" t="s">
        <v>147</v>
      </c>
      <c r="C20" s="18" t="s">
        <v>160</v>
      </c>
      <c r="D20" s="19">
        <v>1182700</v>
      </c>
      <c r="E20" s="45">
        <v>1179607.27</v>
      </c>
      <c r="F20" s="46">
        <f t="shared" si="0"/>
        <v>3092.7299999999814</v>
      </c>
    </row>
    <row r="21" spans="1:6" ht="22.5">
      <c r="A21" s="16" t="s">
        <v>161</v>
      </c>
      <c r="B21" s="44" t="s">
        <v>147</v>
      </c>
      <c r="C21" s="18" t="s">
        <v>162</v>
      </c>
      <c r="D21" s="19">
        <v>600500</v>
      </c>
      <c r="E21" s="45">
        <v>570599.65</v>
      </c>
      <c r="F21" s="46">
        <f t="shared" si="0"/>
        <v>29900.349999999977</v>
      </c>
    </row>
    <row r="22" spans="1:6" ht="22.5">
      <c r="A22" s="16" t="s">
        <v>163</v>
      </c>
      <c r="B22" s="44" t="s">
        <v>147</v>
      </c>
      <c r="C22" s="18" t="s">
        <v>164</v>
      </c>
      <c r="D22" s="19">
        <v>600500</v>
      </c>
      <c r="E22" s="45">
        <v>570599.65</v>
      </c>
      <c r="F22" s="46">
        <f t="shared" si="0"/>
        <v>29900.349999999977</v>
      </c>
    </row>
    <row r="23" spans="1:6" ht="22.5">
      <c r="A23" s="16" t="s">
        <v>165</v>
      </c>
      <c r="B23" s="44" t="s">
        <v>147</v>
      </c>
      <c r="C23" s="18" t="s">
        <v>166</v>
      </c>
      <c r="D23" s="19">
        <v>600500</v>
      </c>
      <c r="E23" s="45">
        <v>570599.65</v>
      </c>
      <c r="F23" s="46">
        <f t="shared" si="0"/>
        <v>29900.349999999977</v>
      </c>
    </row>
    <row r="24" spans="1:6" ht="12.75">
      <c r="A24" s="16" t="s">
        <v>167</v>
      </c>
      <c r="B24" s="44" t="s">
        <v>147</v>
      </c>
      <c r="C24" s="18" t="s">
        <v>168</v>
      </c>
      <c r="D24" s="19">
        <v>109700</v>
      </c>
      <c r="E24" s="45">
        <v>52105</v>
      </c>
      <c r="F24" s="46">
        <f t="shared" si="0"/>
        <v>57595</v>
      </c>
    </row>
    <row r="25" spans="1:6" ht="12.75">
      <c r="A25" s="16" t="s">
        <v>169</v>
      </c>
      <c r="B25" s="44" t="s">
        <v>147</v>
      </c>
      <c r="C25" s="18" t="s">
        <v>170</v>
      </c>
      <c r="D25" s="19">
        <v>109700</v>
      </c>
      <c r="E25" s="45">
        <v>52105</v>
      </c>
      <c r="F25" s="46">
        <f t="shared" si="0"/>
        <v>57595</v>
      </c>
    </row>
    <row r="26" spans="1:6" ht="22.5">
      <c r="A26" s="16" t="s">
        <v>171</v>
      </c>
      <c r="B26" s="44" t="s">
        <v>147</v>
      </c>
      <c r="C26" s="18" t="s">
        <v>172</v>
      </c>
      <c r="D26" s="19">
        <v>79400</v>
      </c>
      <c r="E26" s="45">
        <v>41150</v>
      </c>
      <c r="F26" s="46">
        <f t="shared" si="0"/>
        <v>38250</v>
      </c>
    </row>
    <row r="27" spans="1:6" ht="12.75">
      <c r="A27" s="16" t="s">
        <v>173</v>
      </c>
      <c r="B27" s="44" t="s">
        <v>147</v>
      </c>
      <c r="C27" s="18" t="s">
        <v>174</v>
      </c>
      <c r="D27" s="19">
        <v>20300</v>
      </c>
      <c r="E27" s="45">
        <v>955</v>
      </c>
      <c r="F27" s="46">
        <f t="shared" si="0"/>
        <v>19345</v>
      </c>
    </row>
    <row r="28" spans="1:6" ht="12.75">
      <c r="A28" s="16" t="s">
        <v>175</v>
      </c>
      <c r="B28" s="44" t="s">
        <v>147</v>
      </c>
      <c r="C28" s="18" t="s">
        <v>176</v>
      </c>
      <c r="D28" s="19">
        <v>10000</v>
      </c>
      <c r="E28" s="45">
        <v>10000</v>
      </c>
      <c r="F28" s="46" t="str">
        <f t="shared" si="0"/>
        <v>-</v>
      </c>
    </row>
    <row r="29" spans="1:6" ht="45">
      <c r="A29" s="32" t="s">
        <v>177</v>
      </c>
      <c r="B29" s="33" t="s">
        <v>147</v>
      </c>
      <c r="C29" s="34" t="s">
        <v>178</v>
      </c>
      <c r="D29" s="35">
        <v>5719300</v>
      </c>
      <c r="E29" s="36">
        <v>5686736.18</v>
      </c>
      <c r="F29" s="37">
        <f t="shared" si="0"/>
        <v>32563.820000000298</v>
      </c>
    </row>
    <row r="30" spans="1:6" ht="56.25">
      <c r="A30" s="16" t="s">
        <v>151</v>
      </c>
      <c r="B30" s="44" t="s">
        <v>147</v>
      </c>
      <c r="C30" s="18" t="s">
        <v>179</v>
      </c>
      <c r="D30" s="19">
        <v>5147300</v>
      </c>
      <c r="E30" s="45">
        <v>5135995.53</v>
      </c>
      <c r="F30" s="46">
        <f t="shared" si="0"/>
        <v>11304.46999999974</v>
      </c>
    </row>
    <row r="31" spans="1:6" ht="22.5">
      <c r="A31" s="16" t="s">
        <v>153</v>
      </c>
      <c r="B31" s="44" t="s">
        <v>147</v>
      </c>
      <c r="C31" s="18" t="s">
        <v>180</v>
      </c>
      <c r="D31" s="19">
        <v>5147300</v>
      </c>
      <c r="E31" s="45">
        <v>5135995.53</v>
      </c>
      <c r="F31" s="46">
        <f t="shared" si="0"/>
        <v>11304.46999999974</v>
      </c>
    </row>
    <row r="32" spans="1:6" ht="22.5">
      <c r="A32" s="16" t="s">
        <v>155</v>
      </c>
      <c r="B32" s="44" t="s">
        <v>147</v>
      </c>
      <c r="C32" s="18" t="s">
        <v>181</v>
      </c>
      <c r="D32" s="19">
        <v>3840900</v>
      </c>
      <c r="E32" s="45">
        <v>3833297.59</v>
      </c>
      <c r="F32" s="46">
        <f t="shared" si="0"/>
        <v>7602.410000000149</v>
      </c>
    </row>
    <row r="33" spans="1:6" ht="33.75">
      <c r="A33" s="16" t="s">
        <v>157</v>
      </c>
      <c r="B33" s="44" t="s">
        <v>147</v>
      </c>
      <c r="C33" s="18" t="s">
        <v>182</v>
      </c>
      <c r="D33" s="19">
        <v>123700</v>
      </c>
      <c r="E33" s="45">
        <v>123090.67</v>
      </c>
      <c r="F33" s="46">
        <f t="shared" si="0"/>
        <v>609.3300000000017</v>
      </c>
    </row>
    <row r="34" spans="1:6" ht="33.75">
      <c r="A34" s="16" t="s">
        <v>159</v>
      </c>
      <c r="B34" s="44" t="s">
        <v>147</v>
      </c>
      <c r="C34" s="18" t="s">
        <v>183</v>
      </c>
      <c r="D34" s="19">
        <v>1182700</v>
      </c>
      <c r="E34" s="45">
        <v>1179607.27</v>
      </c>
      <c r="F34" s="46">
        <f t="shared" si="0"/>
        <v>3092.7299999999814</v>
      </c>
    </row>
    <row r="35" spans="1:6" ht="22.5">
      <c r="A35" s="16" t="s">
        <v>161</v>
      </c>
      <c r="B35" s="44" t="s">
        <v>147</v>
      </c>
      <c r="C35" s="18" t="s">
        <v>184</v>
      </c>
      <c r="D35" s="19">
        <v>571900</v>
      </c>
      <c r="E35" s="45">
        <v>550699.65</v>
      </c>
      <c r="F35" s="46">
        <f t="shared" si="0"/>
        <v>21200.349999999977</v>
      </c>
    </row>
    <row r="36" spans="1:6" ht="22.5">
      <c r="A36" s="16" t="s">
        <v>163</v>
      </c>
      <c r="B36" s="44" t="s">
        <v>147</v>
      </c>
      <c r="C36" s="18" t="s">
        <v>185</v>
      </c>
      <c r="D36" s="19">
        <v>571900</v>
      </c>
      <c r="E36" s="45">
        <v>550699.65</v>
      </c>
      <c r="F36" s="46">
        <f t="shared" si="0"/>
        <v>21200.349999999977</v>
      </c>
    </row>
    <row r="37" spans="1:6" ht="22.5">
      <c r="A37" s="16" t="s">
        <v>165</v>
      </c>
      <c r="B37" s="44" t="s">
        <v>147</v>
      </c>
      <c r="C37" s="18" t="s">
        <v>186</v>
      </c>
      <c r="D37" s="19">
        <v>571900</v>
      </c>
      <c r="E37" s="45">
        <v>550699.65</v>
      </c>
      <c r="F37" s="46">
        <f t="shared" si="0"/>
        <v>21200.349999999977</v>
      </c>
    </row>
    <row r="38" spans="1:6" ht="12.75">
      <c r="A38" s="16" t="s">
        <v>167</v>
      </c>
      <c r="B38" s="44" t="s">
        <v>147</v>
      </c>
      <c r="C38" s="18" t="s">
        <v>187</v>
      </c>
      <c r="D38" s="19">
        <v>100</v>
      </c>
      <c r="E38" s="45">
        <v>41</v>
      </c>
      <c r="F38" s="46">
        <f t="shared" si="0"/>
        <v>59</v>
      </c>
    </row>
    <row r="39" spans="1:6" ht="12.75">
      <c r="A39" s="16" t="s">
        <v>169</v>
      </c>
      <c r="B39" s="44" t="s">
        <v>147</v>
      </c>
      <c r="C39" s="18" t="s">
        <v>188</v>
      </c>
      <c r="D39" s="19">
        <v>100</v>
      </c>
      <c r="E39" s="45">
        <v>41</v>
      </c>
      <c r="F39" s="46">
        <f t="shared" si="0"/>
        <v>59</v>
      </c>
    </row>
    <row r="40" spans="1:6" ht="22.5">
      <c r="A40" s="16" t="s">
        <v>171</v>
      </c>
      <c r="B40" s="44" t="s">
        <v>147</v>
      </c>
      <c r="C40" s="18" t="s">
        <v>189</v>
      </c>
      <c r="D40" s="19">
        <v>100</v>
      </c>
      <c r="E40" s="45">
        <v>41</v>
      </c>
      <c r="F40" s="46">
        <f t="shared" si="0"/>
        <v>59</v>
      </c>
    </row>
    <row r="41" spans="1:6" ht="12.75">
      <c r="A41" s="32" t="s">
        <v>190</v>
      </c>
      <c r="B41" s="33" t="s">
        <v>147</v>
      </c>
      <c r="C41" s="34" t="s">
        <v>191</v>
      </c>
      <c r="D41" s="35">
        <v>138200</v>
      </c>
      <c r="E41" s="36">
        <v>71964</v>
      </c>
      <c r="F41" s="37">
        <f t="shared" si="0"/>
        <v>66236</v>
      </c>
    </row>
    <row r="42" spans="1:6" ht="22.5">
      <c r="A42" s="16" t="s">
        <v>161</v>
      </c>
      <c r="B42" s="44" t="s">
        <v>147</v>
      </c>
      <c r="C42" s="18" t="s">
        <v>192</v>
      </c>
      <c r="D42" s="19">
        <v>28600</v>
      </c>
      <c r="E42" s="45">
        <v>19900</v>
      </c>
      <c r="F42" s="46">
        <f t="shared" si="0"/>
        <v>8700</v>
      </c>
    </row>
    <row r="43" spans="1:6" ht="22.5">
      <c r="A43" s="16" t="s">
        <v>163</v>
      </c>
      <c r="B43" s="44" t="s">
        <v>147</v>
      </c>
      <c r="C43" s="18" t="s">
        <v>193</v>
      </c>
      <c r="D43" s="19">
        <v>28600</v>
      </c>
      <c r="E43" s="45">
        <v>19900</v>
      </c>
      <c r="F43" s="46">
        <f t="shared" si="0"/>
        <v>8700</v>
      </c>
    </row>
    <row r="44" spans="1:6" ht="22.5">
      <c r="A44" s="16" t="s">
        <v>165</v>
      </c>
      <c r="B44" s="44" t="s">
        <v>147</v>
      </c>
      <c r="C44" s="18" t="s">
        <v>194</v>
      </c>
      <c r="D44" s="19">
        <v>28600</v>
      </c>
      <c r="E44" s="45">
        <v>19900</v>
      </c>
      <c r="F44" s="46">
        <f t="shared" si="0"/>
        <v>8700</v>
      </c>
    </row>
    <row r="45" spans="1:6" ht="12.75">
      <c r="A45" s="16" t="s">
        <v>167</v>
      </c>
      <c r="B45" s="44" t="s">
        <v>147</v>
      </c>
      <c r="C45" s="18" t="s">
        <v>195</v>
      </c>
      <c r="D45" s="19">
        <v>109600</v>
      </c>
      <c r="E45" s="45">
        <v>52064</v>
      </c>
      <c r="F45" s="46">
        <f t="shared" si="0"/>
        <v>57536</v>
      </c>
    </row>
    <row r="46" spans="1:6" ht="12.75">
      <c r="A46" s="16" t="s">
        <v>169</v>
      </c>
      <c r="B46" s="44" t="s">
        <v>147</v>
      </c>
      <c r="C46" s="18" t="s">
        <v>196</v>
      </c>
      <c r="D46" s="19">
        <v>109600</v>
      </c>
      <c r="E46" s="45">
        <v>52064</v>
      </c>
      <c r="F46" s="46">
        <f t="shared" si="0"/>
        <v>57536</v>
      </c>
    </row>
    <row r="47" spans="1:6" ht="22.5">
      <c r="A47" s="16" t="s">
        <v>171</v>
      </c>
      <c r="B47" s="44" t="s">
        <v>147</v>
      </c>
      <c r="C47" s="18" t="s">
        <v>197</v>
      </c>
      <c r="D47" s="19">
        <v>79300</v>
      </c>
      <c r="E47" s="45">
        <v>41109</v>
      </c>
      <c r="F47" s="46">
        <f aca="true" t="shared" si="1" ref="F47:F78">IF(OR(D47="-",IF(E47="-",0,E47)&gt;=IF(D47="-",0,D47)),"-",IF(D47="-",0,D47)-IF(E47="-",0,E47))</f>
        <v>38191</v>
      </c>
    </row>
    <row r="48" spans="1:6" ht="12.75">
      <c r="A48" s="16" t="s">
        <v>173</v>
      </c>
      <c r="B48" s="44" t="s">
        <v>147</v>
      </c>
      <c r="C48" s="18" t="s">
        <v>198</v>
      </c>
      <c r="D48" s="19">
        <v>20300</v>
      </c>
      <c r="E48" s="45">
        <v>955</v>
      </c>
      <c r="F48" s="46">
        <f t="shared" si="1"/>
        <v>19345</v>
      </c>
    </row>
    <row r="49" spans="1:6" ht="12.75">
      <c r="A49" s="16" t="s">
        <v>175</v>
      </c>
      <c r="B49" s="44" t="s">
        <v>147</v>
      </c>
      <c r="C49" s="18" t="s">
        <v>199</v>
      </c>
      <c r="D49" s="19">
        <v>10000</v>
      </c>
      <c r="E49" s="45">
        <v>10000</v>
      </c>
      <c r="F49" s="46" t="str">
        <f t="shared" si="1"/>
        <v>-</v>
      </c>
    </row>
    <row r="50" spans="1:6" ht="12.75">
      <c r="A50" s="32" t="s">
        <v>200</v>
      </c>
      <c r="B50" s="33" t="s">
        <v>147</v>
      </c>
      <c r="C50" s="34" t="s">
        <v>201</v>
      </c>
      <c r="D50" s="35">
        <v>173300</v>
      </c>
      <c r="E50" s="36">
        <v>173300</v>
      </c>
      <c r="F50" s="37" t="str">
        <f t="shared" si="1"/>
        <v>-</v>
      </c>
    </row>
    <row r="51" spans="1:6" ht="56.25">
      <c r="A51" s="16" t="s">
        <v>151</v>
      </c>
      <c r="B51" s="44" t="s">
        <v>147</v>
      </c>
      <c r="C51" s="18" t="s">
        <v>202</v>
      </c>
      <c r="D51" s="19">
        <v>173300</v>
      </c>
      <c r="E51" s="45">
        <v>173300</v>
      </c>
      <c r="F51" s="46" t="str">
        <f t="shared" si="1"/>
        <v>-</v>
      </c>
    </row>
    <row r="52" spans="1:6" ht="22.5">
      <c r="A52" s="16" t="s">
        <v>153</v>
      </c>
      <c r="B52" s="44" t="s">
        <v>147</v>
      </c>
      <c r="C52" s="18" t="s">
        <v>203</v>
      </c>
      <c r="D52" s="19">
        <v>173300</v>
      </c>
      <c r="E52" s="45">
        <v>173300</v>
      </c>
      <c r="F52" s="46" t="str">
        <f t="shared" si="1"/>
        <v>-</v>
      </c>
    </row>
    <row r="53" spans="1:6" ht="22.5">
      <c r="A53" s="16" t="s">
        <v>155</v>
      </c>
      <c r="B53" s="44" t="s">
        <v>147</v>
      </c>
      <c r="C53" s="18" t="s">
        <v>204</v>
      </c>
      <c r="D53" s="19">
        <v>134000</v>
      </c>
      <c r="E53" s="45">
        <v>134000</v>
      </c>
      <c r="F53" s="46" t="str">
        <f t="shared" si="1"/>
        <v>-</v>
      </c>
    </row>
    <row r="54" spans="1:6" ht="33.75">
      <c r="A54" s="16" t="s">
        <v>159</v>
      </c>
      <c r="B54" s="44" t="s">
        <v>147</v>
      </c>
      <c r="C54" s="18" t="s">
        <v>205</v>
      </c>
      <c r="D54" s="19">
        <v>39300</v>
      </c>
      <c r="E54" s="45">
        <v>39300</v>
      </c>
      <c r="F54" s="46" t="str">
        <f t="shared" si="1"/>
        <v>-</v>
      </c>
    </row>
    <row r="55" spans="1:6" ht="12.75">
      <c r="A55" s="32" t="s">
        <v>206</v>
      </c>
      <c r="B55" s="33" t="s">
        <v>147</v>
      </c>
      <c r="C55" s="34" t="s">
        <v>207</v>
      </c>
      <c r="D55" s="35">
        <v>173300</v>
      </c>
      <c r="E55" s="36">
        <v>173300</v>
      </c>
      <c r="F55" s="37" t="str">
        <f t="shared" si="1"/>
        <v>-</v>
      </c>
    </row>
    <row r="56" spans="1:6" ht="56.25">
      <c r="A56" s="16" t="s">
        <v>151</v>
      </c>
      <c r="B56" s="44" t="s">
        <v>147</v>
      </c>
      <c r="C56" s="18" t="s">
        <v>208</v>
      </c>
      <c r="D56" s="19">
        <v>173300</v>
      </c>
      <c r="E56" s="45">
        <v>173300</v>
      </c>
      <c r="F56" s="46" t="str">
        <f t="shared" si="1"/>
        <v>-</v>
      </c>
    </row>
    <row r="57" spans="1:6" ht="22.5">
      <c r="A57" s="16" t="s">
        <v>153</v>
      </c>
      <c r="B57" s="44" t="s">
        <v>147</v>
      </c>
      <c r="C57" s="18" t="s">
        <v>209</v>
      </c>
      <c r="D57" s="19">
        <v>173300</v>
      </c>
      <c r="E57" s="45">
        <v>173300</v>
      </c>
      <c r="F57" s="46" t="str">
        <f t="shared" si="1"/>
        <v>-</v>
      </c>
    </row>
    <row r="58" spans="1:6" ht="22.5">
      <c r="A58" s="16" t="s">
        <v>155</v>
      </c>
      <c r="B58" s="44" t="s">
        <v>147</v>
      </c>
      <c r="C58" s="18" t="s">
        <v>210</v>
      </c>
      <c r="D58" s="19">
        <v>134000</v>
      </c>
      <c r="E58" s="45">
        <v>134000</v>
      </c>
      <c r="F58" s="46" t="str">
        <f t="shared" si="1"/>
        <v>-</v>
      </c>
    </row>
    <row r="59" spans="1:6" ht="33.75">
      <c r="A59" s="16" t="s">
        <v>159</v>
      </c>
      <c r="B59" s="44" t="s">
        <v>147</v>
      </c>
      <c r="C59" s="18" t="s">
        <v>211</v>
      </c>
      <c r="D59" s="19">
        <v>39300</v>
      </c>
      <c r="E59" s="45">
        <v>39300</v>
      </c>
      <c r="F59" s="46" t="str">
        <f t="shared" si="1"/>
        <v>-</v>
      </c>
    </row>
    <row r="60" spans="1:6" ht="22.5">
      <c r="A60" s="32" t="s">
        <v>212</v>
      </c>
      <c r="B60" s="33" t="s">
        <v>147</v>
      </c>
      <c r="C60" s="34" t="s">
        <v>213</v>
      </c>
      <c r="D60" s="35">
        <v>512800</v>
      </c>
      <c r="E60" s="36">
        <v>512800</v>
      </c>
      <c r="F60" s="37" t="str">
        <f t="shared" si="1"/>
        <v>-</v>
      </c>
    </row>
    <row r="61" spans="1:6" ht="12.75">
      <c r="A61" s="16" t="s">
        <v>214</v>
      </c>
      <c r="B61" s="44" t="s">
        <v>147</v>
      </c>
      <c r="C61" s="18" t="s">
        <v>215</v>
      </c>
      <c r="D61" s="19">
        <v>512800</v>
      </c>
      <c r="E61" s="45">
        <v>512800</v>
      </c>
      <c r="F61" s="46" t="str">
        <f t="shared" si="1"/>
        <v>-</v>
      </c>
    </row>
    <row r="62" spans="1:6" ht="12.75">
      <c r="A62" s="16" t="s">
        <v>133</v>
      </c>
      <c r="B62" s="44" t="s">
        <v>147</v>
      </c>
      <c r="C62" s="18" t="s">
        <v>216</v>
      </c>
      <c r="D62" s="19">
        <v>512800</v>
      </c>
      <c r="E62" s="45">
        <v>512800</v>
      </c>
      <c r="F62" s="46" t="str">
        <f t="shared" si="1"/>
        <v>-</v>
      </c>
    </row>
    <row r="63" spans="1:6" ht="12.75">
      <c r="A63" s="32" t="s">
        <v>217</v>
      </c>
      <c r="B63" s="33" t="s">
        <v>147</v>
      </c>
      <c r="C63" s="34" t="s">
        <v>218</v>
      </c>
      <c r="D63" s="35">
        <v>512800</v>
      </c>
      <c r="E63" s="36">
        <v>512800</v>
      </c>
      <c r="F63" s="37" t="str">
        <f t="shared" si="1"/>
        <v>-</v>
      </c>
    </row>
    <row r="64" spans="1:6" ht="12.75">
      <c r="A64" s="16" t="s">
        <v>214</v>
      </c>
      <c r="B64" s="44" t="s">
        <v>147</v>
      </c>
      <c r="C64" s="18" t="s">
        <v>219</v>
      </c>
      <c r="D64" s="19">
        <v>512800</v>
      </c>
      <c r="E64" s="45">
        <v>512800</v>
      </c>
      <c r="F64" s="46" t="str">
        <f t="shared" si="1"/>
        <v>-</v>
      </c>
    </row>
    <row r="65" spans="1:6" ht="12.75">
      <c r="A65" s="16" t="s">
        <v>133</v>
      </c>
      <c r="B65" s="44" t="s">
        <v>147</v>
      </c>
      <c r="C65" s="18" t="s">
        <v>220</v>
      </c>
      <c r="D65" s="19">
        <v>512800</v>
      </c>
      <c r="E65" s="45">
        <v>512800</v>
      </c>
      <c r="F65" s="46" t="str">
        <f t="shared" si="1"/>
        <v>-</v>
      </c>
    </row>
    <row r="66" spans="1:6" ht="12.75">
      <c r="A66" s="32" t="s">
        <v>221</v>
      </c>
      <c r="B66" s="33" t="s">
        <v>147</v>
      </c>
      <c r="C66" s="34" t="s">
        <v>222</v>
      </c>
      <c r="D66" s="35">
        <v>1321700</v>
      </c>
      <c r="E66" s="36">
        <v>1320404.59</v>
      </c>
      <c r="F66" s="37">
        <f t="shared" si="1"/>
        <v>1295.4099999999162</v>
      </c>
    </row>
    <row r="67" spans="1:6" ht="56.25">
      <c r="A67" s="16" t="s">
        <v>151</v>
      </c>
      <c r="B67" s="44" t="s">
        <v>147</v>
      </c>
      <c r="C67" s="18" t="s">
        <v>223</v>
      </c>
      <c r="D67" s="19">
        <v>48000</v>
      </c>
      <c r="E67" s="45">
        <v>48000</v>
      </c>
      <c r="F67" s="46" t="str">
        <f t="shared" si="1"/>
        <v>-</v>
      </c>
    </row>
    <row r="68" spans="1:6" ht="22.5">
      <c r="A68" s="16" t="s">
        <v>153</v>
      </c>
      <c r="B68" s="44" t="s">
        <v>147</v>
      </c>
      <c r="C68" s="18" t="s">
        <v>224</v>
      </c>
      <c r="D68" s="19">
        <v>48000</v>
      </c>
      <c r="E68" s="45">
        <v>48000</v>
      </c>
      <c r="F68" s="46" t="str">
        <f t="shared" si="1"/>
        <v>-</v>
      </c>
    </row>
    <row r="69" spans="1:6" ht="22.5">
      <c r="A69" s="16" t="s">
        <v>155</v>
      </c>
      <c r="B69" s="44" t="s">
        <v>147</v>
      </c>
      <c r="C69" s="18" t="s">
        <v>225</v>
      </c>
      <c r="D69" s="19">
        <v>36800</v>
      </c>
      <c r="E69" s="45">
        <v>36800</v>
      </c>
      <c r="F69" s="46" t="str">
        <f t="shared" si="1"/>
        <v>-</v>
      </c>
    </row>
    <row r="70" spans="1:6" ht="33.75">
      <c r="A70" s="16" t="s">
        <v>159</v>
      </c>
      <c r="B70" s="44" t="s">
        <v>147</v>
      </c>
      <c r="C70" s="18" t="s">
        <v>226</v>
      </c>
      <c r="D70" s="19">
        <v>11200</v>
      </c>
      <c r="E70" s="45">
        <v>11200</v>
      </c>
      <c r="F70" s="46" t="str">
        <f t="shared" si="1"/>
        <v>-</v>
      </c>
    </row>
    <row r="71" spans="1:6" ht="22.5">
      <c r="A71" s="16" t="s">
        <v>161</v>
      </c>
      <c r="B71" s="44" t="s">
        <v>147</v>
      </c>
      <c r="C71" s="18" t="s">
        <v>227</v>
      </c>
      <c r="D71" s="19">
        <v>1273700</v>
      </c>
      <c r="E71" s="45">
        <v>1272404.59</v>
      </c>
      <c r="F71" s="46">
        <f t="shared" si="1"/>
        <v>1295.4099999999162</v>
      </c>
    </row>
    <row r="72" spans="1:6" ht="22.5">
      <c r="A72" s="16" t="s">
        <v>163</v>
      </c>
      <c r="B72" s="44" t="s">
        <v>147</v>
      </c>
      <c r="C72" s="18" t="s">
        <v>228</v>
      </c>
      <c r="D72" s="19">
        <v>1273700</v>
      </c>
      <c r="E72" s="45">
        <v>1272404.59</v>
      </c>
      <c r="F72" s="46">
        <f t="shared" si="1"/>
        <v>1295.4099999999162</v>
      </c>
    </row>
    <row r="73" spans="1:6" ht="22.5">
      <c r="A73" s="16" t="s">
        <v>165</v>
      </c>
      <c r="B73" s="44" t="s">
        <v>147</v>
      </c>
      <c r="C73" s="18" t="s">
        <v>229</v>
      </c>
      <c r="D73" s="19">
        <v>1273700</v>
      </c>
      <c r="E73" s="45">
        <v>1272404.59</v>
      </c>
      <c r="F73" s="46">
        <f t="shared" si="1"/>
        <v>1295.4099999999162</v>
      </c>
    </row>
    <row r="74" spans="1:6" ht="12.75">
      <c r="A74" s="32" t="s">
        <v>230</v>
      </c>
      <c r="B74" s="33" t="s">
        <v>147</v>
      </c>
      <c r="C74" s="34" t="s">
        <v>231</v>
      </c>
      <c r="D74" s="35">
        <v>1273700</v>
      </c>
      <c r="E74" s="36">
        <v>1272404.59</v>
      </c>
      <c r="F74" s="37">
        <f t="shared" si="1"/>
        <v>1295.4099999999162</v>
      </c>
    </row>
    <row r="75" spans="1:6" ht="22.5">
      <c r="A75" s="16" t="s">
        <v>161</v>
      </c>
      <c r="B75" s="44" t="s">
        <v>147</v>
      </c>
      <c r="C75" s="18" t="s">
        <v>232</v>
      </c>
      <c r="D75" s="19">
        <v>1273700</v>
      </c>
      <c r="E75" s="45">
        <v>1272404.59</v>
      </c>
      <c r="F75" s="46">
        <f t="shared" si="1"/>
        <v>1295.4099999999162</v>
      </c>
    </row>
    <row r="76" spans="1:6" ht="22.5">
      <c r="A76" s="16" t="s">
        <v>163</v>
      </c>
      <c r="B76" s="44" t="s">
        <v>147</v>
      </c>
      <c r="C76" s="18" t="s">
        <v>233</v>
      </c>
      <c r="D76" s="19">
        <v>1273700</v>
      </c>
      <c r="E76" s="45">
        <v>1272404.59</v>
      </c>
      <c r="F76" s="46">
        <f t="shared" si="1"/>
        <v>1295.4099999999162</v>
      </c>
    </row>
    <row r="77" spans="1:6" ht="22.5">
      <c r="A77" s="16" t="s">
        <v>165</v>
      </c>
      <c r="B77" s="44" t="s">
        <v>147</v>
      </c>
      <c r="C77" s="18" t="s">
        <v>234</v>
      </c>
      <c r="D77" s="19">
        <v>1273700</v>
      </c>
      <c r="E77" s="45">
        <v>1272404.59</v>
      </c>
      <c r="F77" s="46">
        <f t="shared" si="1"/>
        <v>1295.4099999999162</v>
      </c>
    </row>
    <row r="78" spans="1:6" ht="12.75">
      <c r="A78" s="32" t="s">
        <v>235</v>
      </c>
      <c r="B78" s="33" t="s">
        <v>147</v>
      </c>
      <c r="C78" s="34" t="s">
        <v>236</v>
      </c>
      <c r="D78" s="35">
        <v>48000</v>
      </c>
      <c r="E78" s="36">
        <v>48000</v>
      </c>
      <c r="F78" s="37" t="str">
        <f t="shared" si="1"/>
        <v>-</v>
      </c>
    </row>
    <row r="79" spans="1:6" ht="56.25">
      <c r="A79" s="16" t="s">
        <v>151</v>
      </c>
      <c r="B79" s="44" t="s">
        <v>147</v>
      </c>
      <c r="C79" s="18" t="s">
        <v>237</v>
      </c>
      <c r="D79" s="19">
        <v>48000</v>
      </c>
      <c r="E79" s="45">
        <v>48000</v>
      </c>
      <c r="F79" s="46" t="str">
        <f aca="true" t="shared" si="2" ref="F79:F100">IF(OR(D79="-",IF(E79="-",0,E79)&gt;=IF(D79="-",0,D79)),"-",IF(D79="-",0,D79)-IF(E79="-",0,E79))</f>
        <v>-</v>
      </c>
    </row>
    <row r="80" spans="1:6" ht="22.5">
      <c r="A80" s="16" t="s">
        <v>153</v>
      </c>
      <c r="B80" s="44" t="s">
        <v>147</v>
      </c>
      <c r="C80" s="18" t="s">
        <v>238</v>
      </c>
      <c r="D80" s="19">
        <v>48000</v>
      </c>
      <c r="E80" s="45">
        <v>48000</v>
      </c>
      <c r="F80" s="46" t="str">
        <f t="shared" si="2"/>
        <v>-</v>
      </c>
    </row>
    <row r="81" spans="1:6" ht="22.5">
      <c r="A81" s="16" t="s">
        <v>155</v>
      </c>
      <c r="B81" s="44" t="s">
        <v>147</v>
      </c>
      <c r="C81" s="18" t="s">
        <v>239</v>
      </c>
      <c r="D81" s="19">
        <v>36800</v>
      </c>
      <c r="E81" s="45">
        <v>36800</v>
      </c>
      <c r="F81" s="46" t="str">
        <f t="shared" si="2"/>
        <v>-</v>
      </c>
    </row>
    <row r="82" spans="1:6" ht="33.75">
      <c r="A82" s="16" t="s">
        <v>159</v>
      </c>
      <c r="B82" s="44" t="s">
        <v>147</v>
      </c>
      <c r="C82" s="18" t="s">
        <v>240</v>
      </c>
      <c r="D82" s="19">
        <v>11200</v>
      </c>
      <c r="E82" s="45">
        <v>11200</v>
      </c>
      <c r="F82" s="46" t="str">
        <f t="shared" si="2"/>
        <v>-</v>
      </c>
    </row>
    <row r="83" spans="1:6" ht="12.75">
      <c r="A83" s="32" t="s">
        <v>241</v>
      </c>
      <c r="B83" s="33" t="s">
        <v>147</v>
      </c>
      <c r="C83" s="34" t="s">
        <v>242</v>
      </c>
      <c r="D83" s="35">
        <v>1353500</v>
      </c>
      <c r="E83" s="36">
        <v>1317919.96</v>
      </c>
      <c r="F83" s="37">
        <f t="shared" si="2"/>
        <v>35580.04000000004</v>
      </c>
    </row>
    <row r="84" spans="1:6" ht="22.5">
      <c r="A84" s="16" t="s">
        <v>161</v>
      </c>
      <c r="B84" s="44" t="s">
        <v>147</v>
      </c>
      <c r="C84" s="18" t="s">
        <v>243</v>
      </c>
      <c r="D84" s="19">
        <v>1343800</v>
      </c>
      <c r="E84" s="45">
        <v>1309094.96</v>
      </c>
      <c r="F84" s="46">
        <f t="shared" si="2"/>
        <v>34705.04000000004</v>
      </c>
    </row>
    <row r="85" spans="1:6" ht="22.5">
      <c r="A85" s="16" t="s">
        <v>163</v>
      </c>
      <c r="B85" s="44" t="s">
        <v>147</v>
      </c>
      <c r="C85" s="18" t="s">
        <v>244</v>
      </c>
      <c r="D85" s="19">
        <v>1343800</v>
      </c>
      <c r="E85" s="45">
        <v>1309094.96</v>
      </c>
      <c r="F85" s="46">
        <f t="shared" si="2"/>
        <v>34705.04000000004</v>
      </c>
    </row>
    <row r="86" spans="1:6" ht="22.5">
      <c r="A86" s="16" t="s">
        <v>165</v>
      </c>
      <c r="B86" s="44" t="s">
        <v>147</v>
      </c>
      <c r="C86" s="18" t="s">
        <v>245</v>
      </c>
      <c r="D86" s="19">
        <v>1343800</v>
      </c>
      <c r="E86" s="45">
        <v>1309094.96</v>
      </c>
      <c r="F86" s="46">
        <f t="shared" si="2"/>
        <v>34705.04000000004</v>
      </c>
    </row>
    <row r="87" spans="1:6" ht="12.75">
      <c r="A87" s="16" t="s">
        <v>167</v>
      </c>
      <c r="B87" s="44" t="s">
        <v>147</v>
      </c>
      <c r="C87" s="18" t="s">
        <v>246</v>
      </c>
      <c r="D87" s="19">
        <v>9700</v>
      </c>
      <c r="E87" s="45">
        <v>8825</v>
      </c>
      <c r="F87" s="46">
        <f t="shared" si="2"/>
        <v>875</v>
      </c>
    </row>
    <row r="88" spans="1:6" ht="12.75">
      <c r="A88" s="16" t="s">
        <v>169</v>
      </c>
      <c r="B88" s="44" t="s">
        <v>147</v>
      </c>
      <c r="C88" s="18" t="s">
        <v>247</v>
      </c>
      <c r="D88" s="19">
        <v>9700</v>
      </c>
      <c r="E88" s="45">
        <v>8825</v>
      </c>
      <c r="F88" s="46">
        <f t="shared" si="2"/>
        <v>875</v>
      </c>
    </row>
    <row r="89" spans="1:6" ht="12.75">
      <c r="A89" s="16" t="s">
        <v>173</v>
      </c>
      <c r="B89" s="44" t="s">
        <v>147</v>
      </c>
      <c r="C89" s="18" t="s">
        <v>248</v>
      </c>
      <c r="D89" s="19">
        <v>9700</v>
      </c>
      <c r="E89" s="45">
        <v>8825</v>
      </c>
      <c r="F89" s="46">
        <f t="shared" si="2"/>
        <v>875</v>
      </c>
    </row>
    <row r="90" spans="1:6" ht="12.75">
      <c r="A90" s="32" t="s">
        <v>249</v>
      </c>
      <c r="B90" s="33" t="s">
        <v>147</v>
      </c>
      <c r="C90" s="34" t="s">
        <v>250</v>
      </c>
      <c r="D90" s="35">
        <v>39000</v>
      </c>
      <c r="E90" s="36">
        <v>13892.25</v>
      </c>
      <c r="F90" s="37">
        <f t="shared" si="2"/>
        <v>25107.75</v>
      </c>
    </row>
    <row r="91" spans="1:6" ht="22.5">
      <c r="A91" s="16" t="s">
        <v>161</v>
      </c>
      <c r="B91" s="44" t="s">
        <v>147</v>
      </c>
      <c r="C91" s="18" t="s">
        <v>251</v>
      </c>
      <c r="D91" s="19">
        <v>29300</v>
      </c>
      <c r="E91" s="45">
        <v>5067.25</v>
      </c>
      <c r="F91" s="46">
        <f t="shared" si="2"/>
        <v>24232.75</v>
      </c>
    </row>
    <row r="92" spans="1:6" ht="22.5">
      <c r="A92" s="16" t="s">
        <v>163</v>
      </c>
      <c r="B92" s="44" t="s">
        <v>147</v>
      </c>
      <c r="C92" s="18" t="s">
        <v>252</v>
      </c>
      <c r="D92" s="19">
        <v>29300</v>
      </c>
      <c r="E92" s="45">
        <v>5067.25</v>
      </c>
      <c r="F92" s="46">
        <f t="shared" si="2"/>
        <v>24232.75</v>
      </c>
    </row>
    <row r="93" spans="1:6" ht="22.5">
      <c r="A93" s="16" t="s">
        <v>165</v>
      </c>
      <c r="B93" s="44" t="s">
        <v>147</v>
      </c>
      <c r="C93" s="18" t="s">
        <v>253</v>
      </c>
      <c r="D93" s="19">
        <v>29300</v>
      </c>
      <c r="E93" s="45">
        <v>5067.25</v>
      </c>
      <c r="F93" s="46">
        <f t="shared" si="2"/>
        <v>24232.75</v>
      </c>
    </row>
    <row r="94" spans="1:6" ht="12.75">
      <c r="A94" s="16" t="s">
        <v>167</v>
      </c>
      <c r="B94" s="44" t="s">
        <v>147</v>
      </c>
      <c r="C94" s="18" t="s">
        <v>254</v>
      </c>
      <c r="D94" s="19">
        <v>9700</v>
      </c>
      <c r="E94" s="45">
        <v>8825</v>
      </c>
      <c r="F94" s="46">
        <f t="shared" si="2"/>
        <v>875</v>
      </c>
    </row>
    <row r="95" spans="1:6" ht="12.75">
      <c r="A95" s="16" t="s">
        <v>169</v>
      </c>
      <c r="B95" s="44" t="s">
        <v>147</v>
      </c>
      <c r="C95" s="18" t="s">
        <v>255</v>
      </c>
      <c r="D95" s="19">
        <v>9700</v>
      </c>
      <c r="E95" s="45">
        <v>8825</v>
      </c>
      <c r="F95" s="46">
        <f t="shared" si="2"/>
        <v>875</v>
      </c>
    </row>
    <row r="96" spans="1:6" ht="12.75">
      <c r="A96" s="16" t="s">
        <v>173</v>
      </c>
      <c r="B96" s="44" t="s">
        <v>147</v>
      </c>
      <c r="C96" s="18" t="s">
        <v>256</v>
      </c>
      <c r="D96" s="19">
        <v>9700</v>
      </c>
      <c r="E96" s="45">
        <v>8825</v>
      </c>
      <c r="F96" s="46">
        <f t="shared" si="2"/>
        <v>875</v>
      </c>
    </row>
    <row r="97" spans="1:6" ht="12.75">
      <c r="A97" s="32" t="s">
        <v>257</v>
      </c>
      <c r="B97" s="33" t="s">
        <v>147</v>
      </c>
      <c r="C97" s="34" t="s">
        <v>258</v>
      </c>
      <c r="D97" s="35">
        <v>1314500</v>
      </c>
      <c r="E97" s="36">
        <v>1304027.71</v>
      </c>
      <c r="F97" s="37">
        <f t="shared" si="2"/>
        <v>10472.290000000037</v>
      </c>
    </row>
    <row r="98" spans="1:6" ht="22.5">
      <c r="A98" s="16" t="s">
        <v>161</v>
      </c>
      <c r="B98" s="44" t="s">
        <v>147</v>
      </c>
      <c r="C98" s="18" t="s">
        <v>259</v>
      </c>
      <c r="D98" s="19">
        <v>1314500</v>
      </c>
      <c r="E98" s="45">
        <v>1304027.71</v>
      </c>
      <c r="F98" s="46">
        <f t="shared" si="2"/>
        <v>10472.290000000037</v>
      </c>
    </row>
    <row r="99" spans="1:6" ht="22.5">
      <c r="A99" s="16" t="s">
        <v>163</v>
      </c>
      <c r="B99" s="44" t="s">
        <v>147</v>
      </c>
      <c r="C99" s="18" t="s">
        <v>260</v>
      </c>
      <c r="D99" s="19">
        <v>1314500</v>
      </c>
      <c r="E99" s="45">
        <v>1304027.71</v>
      </c>
      <c r="F99" s="46">
        <f t="shared" si="2"/>
        <v>10472.290000000037</v>
      </c>
    </row>
    <row r="100" spans="1:6" ht="22.5">
      <c r="A100" s="20" t="s">
        <v>165</v>
      </c>
      <c r="B100" s="71" t="s">
        <v>147</v>
      </c>
      <c r="C100" s="21" t="s">
        <v>261</v>
      </c>
      <c r="D100" s="22">
        <v>1314500</v>
      </c>
      <c r="E100" s="72">
        <v>1304027.71</v>
      </c>
      <c r="F100" s="23">
        <f t="shared" si="2"/>
        <v>10472.290000000037</v>
      </c>
    </row>
    <row r="101" spans="1:6" ht="12.75">
      <c r="A101" s="77" t="s">
        <v>306</v>
      </c>
      <c r="B101" s="78" t="s">
        <v>147</v>
      </c>
      <c r="C101" s="79" t="s">
        <v>307</v>
      </c>
      <c r="D101" s="80">
        <v>3323700</v>
      </c>
      <c r="E101" s="96">
        <v>3316058.71</v>
      </c>
      <c r="F101" s="81">
        <f>IF(OR(D101="-",IF(E101="-",0,E101)&gt;=IF(D101="-",0,D101)),"-",IF(D101="-",0,D101)-IF(E101="-",0,E101))</f>
        <v>7641.290000000037</v>
      </c>
    </row>
    <row r="102" spans="1:6" ht="22.5">
      <c r="A102" s="82" t="s">
        <v>308</v>
      </c>
      <c r="B102" s="83" t="s">
        <v>147</v>
      </c>
      <c r="C102" s="84" t="s">
        <v>309</v>
      </c>
      <c r="D102" s="85">
        <v>3323700</v>
      </c>
      <c r="E102" s="86">
        <v>3316058.71</v>
      </c>
      <c r="F102" s="87">
        <f>IF(OR(D102="-",IF(E102="-",0,E102)&gt;=IF(D102="-",0,D102)),"-",IF(D102="-",0,D102)-IF(E102="-",0,E102))</f>
        <v>7641.290000000037</v>
      </c>
    </row>
    <row r="103" spans="1:6" ht="12.75">
      <c r="A103" s="88" t="s">
        <v>310</v>
      </c>
      <c r="B103" s="89" t="s">
        <v>147</v>
      </c>
      <c r="C103" s="90" t="s">
        <v>311</v>
      </c>
      <c r="D103" s="91">
        <v>3323700</v>
      </c>
      <c r="E103" s="86">
        <v>3316058.71</v>
      </c>
      <c r="F103" s="87">
        <f>IF(OR(D103="-",IF(E103="-",0,E103)&gt;=IF(D103="-",0,D103)),"-",IF(D103="-",0,D103)-IF(E103="-",0,E103))</f>
        <v>7641.290000000037</v>
      </c>
    </row>
    <row r="104" spans="1:6" ht="45">
      <c r="A104" s="92" t="s">
        <v>312</v>
      </c>
      <c r="B104" s="93" t="s">
        <v>147</v>
      </c>
      <c r="C104" s="94" t="s">
        <v>313</v>
      </c>
      <c r="D104" s="91">
        <v>3323700</v>
      </c>
      <c r="E104" s="86">
        <v>3316058.71</v>
      </c>
      <c r="F104" s="95">
        <f>IF(OR(D104="-",IF(E104="-",0,E104)&gt;=IF(D104="-",0,D104)),"-",IF(D104="-",0,D104)-IF(E104="-",0,E104))</f>
        <v>7641.290000000037</v>
      </c>
    </row>
    <row r="105" spans="1:6" ht="9" customHeight="1" thickBot="1">
      <c r="A105" s="73"/>
      <c r="B105" s="74"/>
      <c r="C105" s="75"/>
      <c r="D105" s="76"/>
      <c r="E105" s="74"/>
      <c r="F105" s="74"/>
    </row>
    <row r="106" spans="1:6" ht="13.5" customHeight="1" thickBot="1">
      <c r="A106" s="47" t="s">
        <v>262</v>
      </c>
      <c r="B106" s="48" t="s">
        <v>263</v>
      </c>
      <c r="C106" s="49" t="s">
        <v>148</v>
      </c>
      <c r="D106" s="50">
        <v>-275400</v>
      </c>
      <c r="E106" s="50">
        <v>-352147.99</v>
      </c>
      <c r="F106" s="51" t="s">
        <v>264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1" t="s">
        <v>265</v>
      </c>
      <c r="B1" s="161"/>
      <c r="C1" s="161"/>
      <c r="D1" s="161"/>
      <c r="E1" s="161"/>
      <c r="F1" s="161"/>
    </row>
    <row r="2" spans="1:6" ht="12.75" customHeight="1">
      <c r="A2" s="136" t="s">
        <v>266</v>
      </c>
      <c r="B2" s="136"/>
      <c r="C2" s="136"/>
      <c r="D2" s="136"/>
      <c r="E2" s="136"/>
      <c r="F2" s="136"/>
    </row>
    <row r="3" spans="1:6" ht="9" customHeight="1">
      <c r="A3" s="4"/>
      <c r="B3" s="52"/>
      <c r="C3" s="24"/>
      <c r="D3" s="6"/>
      <c r="E3" s="6"/>
      <c r="F3" s="24"/>
    </row>
    <row r="4" spans="1:6" ht="13.5" customHeight="1">
      <c r="A4" s="162" t="s">
        <v>21</v>
      </c>
      <c r="B4" s="154" t="s">
        <v>22</v>
      </c>
      <c r="C4" s="149" t="s">
        <v>267</v>
      </c>
      <c r="D4" s="157" t="s">
        <v>24</v>
      </c>
      <c r="E4" s="157" t="s">
        <v>25</v>
      </c>
      <c r="F4" s="147" t="s">
        <v>26</v>
      </c>
    </row>
    <row r="5" spans="1:6" ht="4.5" customHeight="1">
      <c r="A5" s="163"/>
      <c r="B5" s="155"/>
      <c r="C5" s="150"/>
      <c r="D5" s="158"/>
      <c r="E5" s="158"/>
      <c r="F5" s="148"/>
    </row>
    <row r="6" spans="1:6" ht="6" customHeight="1">
      <c r="A6" s="163"/>
      <c r="B6" s="155"/>
      <c r="C6" s="150"/>
      <c r="D6" s="158"/>
      <c r="E6" s="158"/>
      <c r="F6" s="148"/>
    </row>
    <row r="7" spans="1:6" ht="4.5" customHeight="1">
      <c r="A7" s="163"/>
      <c r="B7" s="155"/>
      <c r="C7" s="150"/>
      <c r="D7" s="158"/>
      <c r="E7" s="158"/>
      <c r="F7" s="148"/>
    </row>
    <row r="8" spans="1:6" ht="6" customHeight="1">
      <c r="A8" s="163"/>
      <c r="B8" s="155"/>
      <c r="C8" s="150"/>
      <c r="D8" s="158"/>
      <c r="E8" s="158"/>
      <c r="F8" s="148"/>
    </row>
    <row r="9" spans="1:6" ht="6" customHeight="1">
      <c r="A9" s="163"/>
      <c r="B9" s="155"/>
      <c r="C9" s="150"/>
      <c r="D9" s="158"/>
      <c r="E9" s="158"/>
      <c r="F9" s="148"/>
    </row>
    <row r="10" spans="1:6" ht="18" customHeight="1">
      <c r="A10" s="164"/>
      <c r="B10" s="156"/>
      <c r="C10" s="165"/>
      <c r="D10" s="104"/>
      <c r="E10" s="104"/>
      <c r="F10" s="166"/>
    </row>
    <row r="11" spans="1:6" ht="13.5" customHeight="1">
      <c r="A11" s="11">
        <v>1</v>
      </c>
      <c r="B11" s="12">
        <v>2</v>
      </c>
      <c r="C11" s="13">
        <v>3</v>
      </c>
      <c r="D11" s="14" t="s">
        <v>27</v>
      </c>
      <c r="E11" s="31" t="s">
        <v>28</v>
      </c>
      <c r="F11" s="15" t="s">
        <v>29</v>
      </c>
    </row>
    <row r="12" spans="1:6" ht="22.5">
      <c r="A12" s="53" t="s">
        <v>268</v>
      </c>
      <c r="B12" s="54" t="s">
        <v>269</v>
      </c>
      <c r="C12" s="55" t="s">
        <v>148</v>
      </c>
      <c r="D12" s="56">
        <v>275400</v>
      </c>
      <c r="E12" s="56">
        <v>351801.99</v>
      </c>
      <c r="F12" s="57" t="s">
        <v>148</v>
      </c>
    </row>
    <row r="13" spans="1:6" ht="12.75">
      <c r="A13" s="58" t="s">
        <v>33</v>
      </c>
      <c r="B13" s="59"/>
      <c r="C13" s="60"/>
      <c r="D13" s="61"/>
      <c r="E13" s="61"/>
      <c r="F13" s="62"/>
    </row>
    <row r="14" spans="1:6" ht="22.5">
      <c r="A14" s="32" t="s">
        <v>270</v>
      </c>
      <c r="B14" s="63" t="s">
        <v>271</v>
      </c>
      <c r="C14" s="64" t="s">
        <v>148</v>
      </c>
      <c r="D14" s="35" t="s">
        <v>44</v>
      </c>
      <c r="E14" s="35" t="s">
        <v>44</v>
      </c>
      <c r="F14" s="37" t="s">
        <v>44</v>
      </c>
    </row>
    <row r="15" spans="1:6" ht="12.75">
      <c r="A15" s="58" t="s">
        <v>272</v>
      </c>
      <c r="B15" s="59"/>
      <c r="C15" s="60"/>
      <c r="D15" s="61"/>
      <c r="E15" s="61"/>
      <c r="F15" s="62"/>
    </row>
    <row r="16" spans="1:6" ht="12.75">
      <c r="A16" s="32" t="s">
        <v>273</v>
      </c>
      <c r="B16" s="63" t="s">
        <v>274</v>
      </c>
      <c r="C16" s="64" t="s">
        <v>148</v>
      </c>
      <c r="D16" s="35" t="s">
        <v>44</v>
      </c>
      <c r="E16" s="35" t="s">
        <v>44</v>
      </c>
      <c r="F16" s="37" t="s">
        <v>44</v>
      </c>
    </row>
    <row r="17" spans="1:6" ht="12.75">
      <c r="A17" s="58" t="s">
        <v>272</v>
      </c>
      <c r="B17" s="59"/>
      <c r="C17" s="60"/>
      <c r="D17" s="61"/>
      <c r="E17" s="61"/>
      <c r="F17" s="62"/>
    </row>
    <row r="18" spans="1:6" ht="12.75">
      <c r="A18" s="53" t="s">
        <v>275</v>
      </c>
      <c r="B18" s="54" t="s">
        <v>276</v>
      </c>
      <c r="C18" s="55" t="s">
        <v>277</v>
      </c>
      <c r="D18" s="56">
        <v>275400</v>
      </c>
      <c r="E18" s="56">
        <v>351801.99</v>
      </c>
      <c r="F18" s="57"/>
    </row>
    <row r="19" spans="1:6" ht="22.5">
      <c r="A19" s="53" t="s">
        <v>278</v>
      </c>
      <c r="B19" s="54" t="s">
        <v>276</v>
      </c>
      <c r="C19" s="55" t="s">
        <v>279</v>
      </c>
      <c r="D19" s="56">
        <v>275400</v>
      </c>
      <c r="E19" s="56">
        <v>351801.99</v>
      </c>
      <c r="F19" s="57"/>
    </row>
    <row r="20" spans="1:6" ht="12.75">
      <c r="A20" s="53" t="s">
        <v>280</v>
      </c>
      <c r="B20" s="54" t="s">
        <v>281</v>
      </c>
      <c r="C20" s="55" t="s">
        <v>282</v>
      </c>
      <c r="D20" s="56">
        <v>-12267100</v>
      </c>
      <c r="E20" s="56">
        <v>-12064607.81</v>
      </c>
      <c r="F20" s="57" t="s">
        <v>264</v>
      </c>
    </row>
    <row r="21" spans="1:6" ht="22.5">
      <c r="A21" s="16" t="s">
        <v>283</v>
      </c>
      <c r="B21" s="17" t="s">
        <v>281</v>
      </c>
      <c r="C21" s="65" t="s">
        <v>284</v>
      </c>
      <c r="D21" s="19">
        <v>-12267100</v>
      </c>
      <c r="E21" s="19">
        <v>-12064607.81</v>
      </c>
      <c r="F21" s="46" t="s">
        <v>264</v>
      </c>
    </row>
    <row r="22" spans="1:6" ht="12.75">
      <c r="A22" s="53" t="s">
        <v>285</v>
      </c>
      <c r="B22" s="54" t="s">
        <v>286</v>
      </c>
      <c r="C22" s="55" t="s">
        <v>287</v>
      </c>
      <c r="D22" s="56">
        <v>12542500</v>
      </c>
      <c r="E22" s="56">
        <v>12416409.8</v>
      </c>
      <c r="F22" s="57" t="s">
        <v>264</v>
      </c>
    </row>
    <row r="23" spans="1:6" ht="22.5">
      <c r="A23" s="16" t="s">
        <v>288</v>
      </c>
      <c r="B23" s="17" t="s">
        <v>286</v>
      </c>
      <c r="C23" s="65" t="s">
        <v>289</v>
      </c>
      <c r="D23" s="19">
        <v>12542500</v>
      </c>
      <c r="E23" s="19">
        <v>12416409.8</v>
      </c>
      <c r="F23" s="46" t="s">
        <v>264</v>
      </c>
    </row>
    <row r="24" spans="1:6" ht="12.75" customHeight="1">
      <c r="A24" s="66"/>
      <c r="B24" s="67"/>
      <c r="C24" s="68"/>
      <c r="D24" s="69"/>
      <c r="E24" s="69"/>
      <c r="F24" s="7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290</v>
      </c>
      <c r="B1" t="s">
        <v>28</v>
      </c>
    </row>
    <row r="2" spans="1:2" ht="12.75">
      <c r="A2" t="s">
        <v>291</v>
      </c>
      <c r="B2" t="s">
        <v>292</v>
      </c>
    </row>
    <row r="3" spans="1:2" ht="12.75">
      <c r="A3" t="s">
        <v>293</v>
      </c>
      <c r="B3" t="s">
        <v>12</v>
      </c>
    </row>
    <row r="4" spans="1:2" ht="12.75">
      <c r="A4" t="s">
        <v>294</v>
      </c>
      <c r="B4" t="s">
        <v>295</v>
      </c>
    </row>
    <row r="5" spans="1:2" ht="12.75">
      <c r="A5" t="s">
        <v>296</v>
      </c>
      <c r="B5" t="s">
        <v>297</v>
      </c>
    </row>
    <row r="6" spans="1:2" ht="12.75">
      <c r="A6" t="s">
        <v>298</v>
      </c>
    </row>
    <row r="7" spans="1:2" ht="12.75">
      <c r="A7" t="s">
        <v>300</v>
      </c>
    </row>
    <row r="8" spans="1:2" ht="12.75">
      <c r="A8" t="s">
        <v>301</v>
      </c>
      <c r="B8" t="s">
        <v>302</v>
      </c>
    </row>
    <row r="9" spans="1:2" ht="12.75">
      <c r="A9" t="s">
        <v>303</v>
      </c>
      <c r="B9" t="s">
        <v>304</v>
      </c>
    </row>
    <row r="10" spans="1:2" ht="12.75">
      <c r="A10" t="s">
        <v>305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rep:2.44.0.68</dc:description>
  <cp:lastModifiedBy>Финансист</cp:lastModifiedBy>
  <cp:lastPrinted>2018-01-09T13:29:11Z</cp:lastPrinted>
  <dcterms:created xsi:type="dcterms:W3CDTF">2018-01-09T12:10:25Z</dcterms:created>
  <dcterms:modified xsi:type="dcterms:W3CDTF">2018-02-02T08:41:00Z</dcterms:modified>
  <cp:category/>
  <cp:version/>
  <cp:contentType/>
  <cp:contentStatus/>
</cp:coreProperties>
</file>